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https://universityofcambridgecloud-my.sharepoint.com/personal/jm2696_cam_ac_uk/Documents/Documents/CDC lists/Order Form/"/>
    </mc:Choice>
  </mc:AlternateContent>
  <xr:revisionPtr revIDLastSave="112" documentId="8_{8A190CF5-B99D-4441-AA10-F05092AA989E}" xr6:coauthVersionLast="47" xr6:coauthVersionMax="47" xr10:uidLastSave="{D249DD68-2792-4ABE-8EB6-FF73C1A525F0}"/>
  <bookViews>
    <workbookView xWindow="53652" yWindow="-4416" windowWidth="30936" windowHeight="16776" xr2:uid="{72538EA9-EC7C-4C97-A5A1-05D9AA89E1FB}"/>
  </bookViews>
  <sheets>
    <sheet name="Order Form" sheetId="2" r:id="rId1"/>
    <sheet name="Catalogue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5" i="2" l="1"/>
  <c r="E16" i="2"/>
  <c r="E17" i="2"/>
  <c r="E18" i="2"/>
  <c r="E19" i="2"/>
  <c r="E20" i="2"/>
  <c r="E21" i="2"/>
  <c r="E22" i="2"/>
  <c r="E23" i="2"/>
  <c r="E14" i="2"/>
  <c r="D15" i="2"/>
  <c r="D16" i="2"/>
  <c r="D17" i="2"/>
  <c r="D18" i="2"/>
  <c r="D19" i="2"/>
  <c r="D20" i="2"/>
  <c r="D21" i="2"/>
  <c r="D22" i="2"/>
  <c r="D23" i="2"/>
  <c r="D14" i="2"/>
  <c r="B15" i="2"/>
  <c r="B16" i="2"/>
  <c r="B17" i="2"/>
  <c r="B18" i="2"/>
  <c r="B19" i="2"/>
  <c r="B20" i="2"/>
  <c r="B21" i="2"/>
  <c r="B22" i="2"/>
  <c r="B23" i="2"/>
  <c r="B14" i="2"/>
  <c r="A15" i="2"/>
  <c r="A16" i="2"/>
  <c r="A17" i="2"/>
  <c r="A18" i="2"/>
  <c r="A19" i="2"/>
  <c r="A20" i="2"/>
  <c r="A21" i="2"/>
  <c r="A22" i="2"/>
  <c r="A23" i="2"/>
  <c r="A14" i="2"/>
  <c r="F15" i="2" l="1"/>
  <c r="F16" i="2"/>
  <c r="F17" i="2"/>
  <c r="F18" i="2"/>
  <c r="F19" i="2"/>
  <c r="F20" i="2"/>
  <c r="F21" i="2"/>
  <c r="F22" i="2"/>
  <c r="F23" i="2"/>
  <c r="F14" i="2"/>
  <c r="E5" i="2"/>
  <c r="F24" i="2" l="1"/>
</calcChain>
</file>

<file path=xl/sharedStrings.xml><?xml version="1.0" encoding="utf-8"?>
<sst xmlns="http://schemas.openxmlformats.org/spreadsheetml/2006/main" count="11438" uniqueCount="4877">
  <si>
    <t>Description</t>
  </si>
  <si>
    <t>ORDER FORM</t>
  </si>
  <si>
    <t>Drop Down Options</t>
  </si>
  <si>
    <t>Name:</t>
  </si>
  <si>
    <t>Email:</t>
  </si>
  <si>
    <t>Secondary Email:</t>
  </si>
  <si>
    <t>Research Group:</t>
  </si>
  <si>
    <t>Payment:</t>
  </si>
  <si>
    <t>VAT Exempt:</t>
  </si>
  <si>
    <t>Reason:</t>
  </si>
  <si>
    <t>VAT Declaration:</t>
  </si>
  <si>
    <t>Destination:</t>
  </si>
  <si>
    <t>Quote Attached:</t>
  </si>
  <si>
    <t>Currency:</t>
  </si>
  <si>
    <t>Supplier:</t>
  </si>
  <si>
    <t>Minimum Charge:</t>
  </si>
  <si>
    <t>Enter Product Code</t>
  </si>
  <si>
    <t>Enter Quantity</t>
  </si>
  <si>
    <t>Code</t>
  </si>
  <si>
    <t>Quantity</t>
  </si>
  <si>
    <t>Line Total</t>
  </si>
  <si>
    <t>Order Total:</t>
  </si>
  <si>
    <t>Medical equipment</t>
  </si>
  <si>
    <t>Sterilising equipment</t>
  </si>
  <si>
    <t>Laboratory equipment</t>
  </si>
  <si>
    <t>Computer equipment</t>
  </si>
  <si>
    <t>Refrigeration equipment</t>
  </si>
  <si>
    <t>Video equipment</t>
  </si>
  <si>
    <t>Hire of qualifying equipment</t>
  </si>
  <si>
    <t>Parts or accessories of qualifying equipment</t>
  </si>
  <si>
    <t>Repairs or maintenance of qualifying equipment</t>
  </si>
  <si>
    <t>Task:</t>
  </si>
  <si>
    <t>Unit Size</t>
  </si>
  <si>
    <t>Please insert details for each line</t>
  </si>
  <si>
    <t>Supplier</t>
  </si>
  <si>
    <t>Price (Each)</t>
  </si>
  <si>
    <t>Brand_Supplier</t>
  </si>
  <si>
    <t>Cat_No</t>
  </si>
  <si>
    <t>Qty_Size</t>
  </si>
  <si>
    <t>Price</t>
  </si>
  <si>
    <t>Category</t>
  </si>
  <si>
    <t>Sterilin</t>
  </si>
  <si>
    <t>Sterilin 100mm Square Petri dish,109</t>
  </si>
  <si>
    <t>cs/120</t>
  </si>
  <si>
    <t>Petri dishes</t>
  </si>
  <si>
    <t>Starlab</t>
  </si>
  <si>
    <t>24-Well CytoOne Plate, cs/50, CC7682-7524</t>
  </si>
  <si>
    <t>CC7682-7524</t>
  </si>
  <si>
    <t>cs/50</t>
  </si>
  <si>
    <t>Plastics - cell culture</t>
  </si>
  <si>
    <t>Merck</t>
  </si>
  <si>
    <t>MillexGV 4mm Durapore PVDF 0.22um NS, pk/100, SLGVR04NL</t>
  </si>
  <si>
    <t>SLGVR04NL</t>
  </si>
  <si>
    <t>pk/100</t>
  </si>
  <si>
    <t>Filters &amp; membranes</t>
  </si>
  <si>
    <t>NULL</t>
  </si>
  <si>
    <t>Tubing, PVC Reinforced, 12.5x3mm</t>
  </si>
  <si>
    <t>TUB051</t>
  </si>
  <si>
    <t>1m</t>
  </si>
  <si>
    <t>Tubing</t>
  </si>
  <si>
    <t>VWR</t>
  </si>
  <si>
    <t>2mm, Electroporation cuvette, sterile, blue, 400ul, pk/50</t>
  </si>
  <si>
    <t>CUV009</t>
  </si>
  <si>
    <t>pk/50</t>
  </si>
  <si>
    <t>Cuvettes</t>
  </si>
  <si>
    <t>4mm, Electroporation cuvette, sterile, yellow, 800ul, pk/50</t>
  </si>
  <si>
    <t>CUV010</t>
  </si>
  <si>
    <t>Promega</t>
  </si>
  <si>
    <t>Trypsin/Lys-C Mix, Mass Spec Grade, 5x20ug, V5073</t>
  </si>
  <si>
    <t>V5073</t>
  </si>
  <si>
    <t>5x20ug</t>
  </si>
  <si>
    <t>Biochemical reagents</t>
  </si>
  <si>
    <t>ThermoFisher</t>
  </si>
  <si>
    <t>N-2 Supplement (100X), 5ml, 17502048</t>
  </si>
  <si>
    <t>5ml</t>
  </si>
  <si>
    <t>Cell culture media &amp; suppliments</t>
  </si>
  <si>
    <t>TMT10plex Isobaric Label Reagent Set, 3x0.8mg, 90111</t>
  </si>
  <si>
    <t>3x0.8mg</t>
  </si>
  <si>
    <t>Protein labelling &amp; detection</t>
  </si>
  <si>
    <t>Diethyl ether 99+%,  1L</t>
  </si>
  <si>
    <t>DIE002</t>
  </si>
  <si>
    <t>1L</t>
  </si>
  <si>
    <t>Chemical reagents</t>
  </si>
  <si>
    <t>Millipore</t>
  </si>
  <si>
    <t>Amicon Ultra-4 filters, 50kDa, UFC805024</t>
  </si>
  <si>
    <t>UFC805024</t>
  </si>
  <si>
    <t>pk/24</t>
  </si>
  <si>
    <t>BD Falcon</t>
  </si>
  <si>
    <t>Falcon 5ml tube + cell strainer cap,  352235</t>
  </si>
  <si>
    <t>cs/500</t>
  </si>
  <si>
    <t>Lavette Super Blue</t>
  </si>
  <si>
    <t>JAN059</t>
  </si>
  <si>
    <t>pk/25</t>
  </si>
  <si>
    <t>Janitorial supplies</t>
  </si>
  <si>
    <t>Qiagen</t>
  </si>
  <si>
    <t>QIAwave RNA Mini Kit (50) 74534</t>
  </si>
  <si>
    <t>50prep</t>
  </si>
  <si>
    <t>Kits</t>
  </si>
  <si>
    <t>BENZONASE Nuclease, recombinant, 5KU, E1014-5KU</t>
  </si>
  <si>
    <t>E1014-5KU</t>
  </si>
  <si>
    <t>5KU</t>
  </si>
  <si>
    <t>1-50ul Filter Tip, Bevelled, Natural, cs/8x960, S1120-2810</t>
  </si>
  <si>
    <t>TIP106</t>
  </si>
  <si>
    <t>10x96</t>
  </si>
  <si>
    <t>Tips</t>
  </si>
  <si>
    <t>Gas-Arc</t>
  </si>
  <si>
    <t>Gas Cylinder Regulator 0-10bar Air/Nitrogen, Multi-Stage</t>
  </si>
  <si>
    <t>REG003</t>
  </si>
  <si>
    <t>each</t>
  </si>
  <si>
    <t>Regulators</t>
  </si>
  <si>
    <t>Gas Cylinder Regulator 0-4bar Air/Nitrogen, Multi-Stage</t>
  </si>
  <si>
    <t>REG004</t>
  </si>
  <si>
    <t>Beckman</t>
  </si>
  <si>
    <t>Beckman Centrifuge tube 25x89mm  38.5ml  Ultraclear, 344058</t>
  </si>
  <si>
    <t>bx/50</t>
  </si>
  <si>
    <t>Centifuge tubes &amp; bottles</t>
  </si>
  <si>
    <t>Gilson</t>
  </si>
  <si>
    <t>Gilson Pipetman P2 pipette</t>
  </si>
  <si>
    <t>PIPET001</t>
  </si>
  <si>
    <t>Pipettes &amp; pipettors</t>
  </si>
  <si>
    <t>Gilson Pipetman P10 pipette</t>
  </si>
  <si>
    <t>PIPET002</t>
  </si>
  <si>
    <t>Gilson Pipetman P5000 pipette</t>
  </si>
  <si>
    <t>PIPET007</t>
  </si>
  <si>
    <t>Flask tissue culture 12.5cm2  25 ml canted neck vented cap, 353107</t>
  </si>
  <si>
    <t>cs/100</t>
  </si>
  <si>
    <t>Beckman OptiSeal polyallomer centrifuge tube, 13x48, 362185</t>
  </si>
  <si>
    <t>bx/56</t>
  </si>
  <si>
    <t>Difco</t>
  </si>
  <si>
    <t>Difco Bacto-Agar, 214010</t>
  </si>
  <si>
    <t>AGA003</t>
  </si>
  <si>
    <t>454g</t>
  </si>
  <si>
    <t>Microbiological media</t>
  </si>
  <si>
    <t>Envelope DL 110x220, white, window, gummed, (Uni of Cam)</t>
  </si>
  <si>
    <t>ENV022</t>
  </si>
  <si>
    <t>Stationery - envelopes</t>
  </si>
  <si>
    <t>Gilson Pipetman P20 pipette</t>
  </si>
  <si>
    <t>PIPET003</t>
  </si>
  <si>
    <t>Gilson Pipetman P100 pipette</t>
  </si>
  <si>
    <t>PIPET004</t>
  </si>
  <si>
    <t>Gilson Pipetman P200 pipette</t>
  </si>
  <si>
    <t>PIPET005</t>
  </si>
  <si>
    <t>Gilson Pipetman P1000 pipette</t>
  </si>
  <si>
    <t>PIPET006</t>
  </si>
  <si>
    <t>Falcon 5 ml Tube round bottom + cap 12x75mm polystyrene, 352054</t>
  </si>
  <si>
    <t>cs/1000</t>
  </si>
  <si>
    <t>Plastics - general</t>
  </si>
  <si>
    <t>Beckman Centrifuge tube 13x51mm  5ml polyallomer, 326819</t>
  </si>
  <si>
    <t>BOC</t>
  </si>
  <si>
    <t>Argon 4.8 size W, 11-W ***Biochemistry Only***</t>
  </si>
  <si>
    <t>ARG001</t>
  </si>
  <si>
    <t>Gas &amp; Accessories</t>
  </si>
  <si>
    <t>Gas Cylinder Regulator 0-10bar Oxygen, Multi-Stage</t>
  </si>
  <si>
    <t>REG001</t>
  </si>
  <si>
    <t>Gas Cylinder Regulator 0-4bar Oxygen, Multi-Stage</t>
  </si>
  <si>
    <t>REG002</t>
  </si>
  <si>
    <t>Falcon Plate multiwell tissue culture 48well clear polystyrene flat bottom with lid 353078</t>
  </si>
  <si>
    <t>Falcon Culture Slides, 8 Well,  354118</t>
  </si>
  <si>
    <t>cs/24</t>
  </si>
  <si>
    <t>Helium A Grade, 200bar, N4.6, size L, 101720-L ***Biochemistry Only***</t>
  </si>
  <si>
    <t>HEL002</t>
  </si>
  <si>
    <t>High Back Operators Chair</t>
  </si>
  <si>
    <t>CHAIR001</t>
  </si>
  <si>
    <t>Chairs</t>
  </si>
  <si>
    <t>High Lab Chair in Polyurethene</t>
  </si>
  <si>
    <t>CHAIR002</t>
  </si>
  <si>
    <t>Difco 2xYT, 500g, 244020</t>
  </si>
  <si>
    <t>MED001</t>
  </si>
  <si>
    <t>500g</t>
  </si>
  <si>
    <t>Waters</t>
  </si>
  <si>
    <t>Total recovery vial, 12x32mm screw cap pre-split septum, pk/100, 186000385C</t>
  </si>
  <si>
    <t>186000385C</t>
  </si>
  <si>
    <t>Laboratory consumables</t>
  </si>
  <si>
    <t>Elkay</t>
  </si>
  <si>
    <t>Elkay 14.75ml Culture tube + cap, 000-2059-STR</t>
  </si>
  <si>
    <t>CEN200</t>
  </si>
  <si>
    <t>case</t>
  </si>
  <si>
    <t>NEB</t>
  </si>
  <si>
    <t>Phusion0174 Hot Start Flex DNA Polymerase, 500u, M0535L</t>
  </si>
  <si>
    <t>M0535L</t>
  </si>
  <si>
    <t>500u</t>
  </si>
  <si>
    <t>Polymerases</t>
  </si>
  <si>
    <t>Falcon Flask tissue culture 75cm2 250ml straight neck vented,  353110</t>
  </si>
  <si>
    <t>Difco Yeast Nitrogen Base w/o aa's, 100g, 291940</t>
  </si>
  <si>
    <t>YEA005</t>
  </si>
  <si>
    <t>100g</t>
  </si>
  <si>
    <t>Falcon 35mm Dishes,  353001</t>
  </si>
  <si>
    <t>Falcon 50ml Tubes, 352070</t>
  </si>
  <si>
    <t>Difco Yeast Extract, 500g, 212750</t>
  </si>
  <si>
    <t>YEA003</t>
  </si>
  <si>
    <t>E45 Hand Cream, 50g</t>
  </si>
  <si>
    <t>JAN032</t>
  </si>
  <si>
    <t>50g</t>
  </si>
  <si>
    <t>Falcon Petri Dish, Bacteriological,  100mm x 15mm,Standard Style, 351029</t>
  </si>
  <si>
    <t>Virkon</t>
  </si>
  <si>
    <t>Virkon (virucidal)  disinfectant 5kg</t>
  </si>
  <si>
    <t>JAN055</t>
  </si>
  <si>
    <t>5kg</t>
  </si>
  <si>
    <t>BENZONASE Nuclease, recombinant, 25KU, E1014-25KU</t>
  </si>
  <si>
    <t>E1014-25KU</t>
  </si>
  <si>
    <t>25KU</t>
  </si>
  <si>
    <t>Smartbuy Toilet Cleaner, 750ml</t>
  </si>
  <si>
    <t>JAN101</t>
  </si>
  <si>
    <t>750ml</t>
  </si>
  <si>
    <t>Quick CIP, 1000u, M0525S</t>
  </si>
  <si>
    <t>M0525S</t>
  </si>
  <si>
    <t>1000u</t>
  </si>
  <si>
    <t>Modifying enzymes</t>
  </si>
  <si>
    <t>400ml Pyrex Low Form Beaker</t>
  </si>
  <si>
    <t>BEG008</t>
  </si>
  <si>
    <t>Glass - general</t>
  </si>
  <si>
    <t>Falcon Petri Dish, Bacteriological, 35X10mm,Easy-Grip Style, 351008</t>
  </si>
  <si>
    <t>Cryogenic Glove leather (-197c), 15 cm cuff EN 511 231</t>
  </si>
  <si>
    <t>SAFE002</t>
  </si>
  <si>
    <t>pair</t>
  </si>
  <si>
    <t>Safety &amp; First Aid</t>
  </si>
  <si>
    <t>60ml container, plastic cap, no label, PS/PE</t>
  </si>
  <si>
    <t>125AP</t>
  </si>
  <si>
    <t>cs/300</t>
  </si>
  <si>
    <t>Starlab 96-well PCR Plate, semi-skirted, raised rim, low profile (for FAST Systems), bx/10, E1403-7700</t>
  </si>
  <si>
    <t>E14037700</t>
  </si>
  <si>
    <t>bx/10</t>
  </si>
  <si>
    <t>Microplates</t>
  </si>
  <si>
    <t>Falcon Cell Culture Flask, 25 cm2 canted neck, plug seal cap, 353014</t>
  </si>
  <si>
    <t>cs/200</t>
  </si>
  <si>
    <t>Sterilin 50mm petri dish (shallow) Single vent, 122</t>
  </si>
  <si>
    <t>cs/700</t>
  </si>
  <si>
    <t>Gibson Assembly0174 Master Mix, 10rxn, E2611S</t>
  </si>
  <si>
    <t>E2611S</t>
  </si>
  <si>
    <t>10rxn</t>
  </si>
  <si>
    <t>PCR &amp; qPCR reagents &amp; kits</t>
  </si>
  <si>
    <t>Falcon 50ml Pipette ind wrap,  357550</t>
  </si>
  <si>
    <t>Pipettes - serological</t>
  </si>
  <si>
    <t>Falcon Flask tissue culture 150cm2 600m cantedneck vented cap, 355001</t>
  </si>
  <si>
    <t>cs/40</t>
  </si>
  <si>
    <t>TMT10plex Isobaric Mass Tag Labeling Reagent Set plus TMT11-131C, 3x0.8mg, A37725</t>
  </si>
  <si>
    <t>A37725</t>
  </si>
  <si>
    <t>Difco Peptone, 500g, 211677</t>
  </si>
  <si>
    <t>PEP002</t>
  </si>
  <si>
    <t>Falcon 14ml 17x100 pp tubes, 352059</t>
  </si>
  <si>
    <t>Chromatography paper 460x570mm, FT-2-519-460570N</t>
  </si>
  <si>
    <t>CHRM001</t>
  </si>
  <si>
    <t>Saran Wrap  450mm wide x 300m roll</t>
  </si>
  <si>
    <t>FIL006</t>
  </si>
  <si>
    <t>roll</t>
  </si>
  <si>
    <t>Falcon 15ml Tubes, 35-2096</t>
  </si>
  <si>
    <t>Slide Box 100 Place, Blue, Cork lined</t>
  </si>
  <si>
    <t>SLID008</t>
  </si>
  <si>
    <t>Difco LB Broth, Miller, 500g, 244620</t>
  </si>
  <si>
    <t>MED002</t>
  </si>
  <si>
    <t>Falcon 96 well U" bottomed TC plate 353077"</t>
  </si>
  <si>
    <t>Geneflow</t>
  </si>
  <si>
    <t>Geneflow 1mm Electroporation Cuvette, Red cap, sterile, ind wrapped, box/50</t>
  </si>
  <si>
    <t>CUV005</t>
  </si>
  <si>
    <t>Geneflow 2mm Electroporation Cuvette, Blue cap, sterile, ind wrapped, box/50</t>
  </si>
  <si>
    <t>CUV006</t>
  </si>
  <si>
    <t>Falcon 6 well tc multiwell plate f/b, 353046</t>
  </si>
  <si>
    <t>Difco Tryptone,  500g, 211705</t>
  </si>
  <si>
    <t>TRY020</t>
  </si>
  <si>
    <t>Nitrogen (oxygen free) size W, large ***Biochemistry Only***</t>
  </si>
  <si>
    <t>NIT002</t>
  </si>
  <si>
    <t>Nomex Hi-Temp Gloves L</t>
  </si>
  <si>
    <t>SAFE004</t>
  </si>
  <si>
    <t>Gloves</t>
  </si>
  <si>
    <t>0.2ml 8-Strip PCR Tubes, Natural, I1402-3500</t>
  </si>
  <si>
    <t>I14023500</t>
  </si>
  <si>
    <t>pk/125</t>
  </si>
  <si>
    <t>Plastics - PCR</t>
  </si>
  <si>
    <t>Falcon 5ml polystyrene round-bottom tube w/o cap 12*75mm,  352052</t>
  </si>
  <si>
    <t>Nylon Ball</t>
  </si>
  <si>
    <t>BALLS01</t>
  </si>
  <si>
    <t>Falcon 100mm x 20mm Tissue Culture treated Dish Vented, 353003</t>
  </si>
  <si>
    <t>Large Disposable Jar + Lid - plastic (sweetie jar)</t>
  </si>
  <si>
    <t>SAFE025</t>
  </si>
  <si>
    <t>CO2 Gas Cylinder size VK, 40-VK  ***Biochemistry Only***</t>
  </si>
  <si>
    <t>CDO001</t>
  </si>
  <si>
    <t>Whatman</t>
  </si>
  <si>
    <t>Filter paper Whatman equivalent, No1, 270mm dia</t>
  </si>
  <si>
    <t>FILTP209</t>
  </si>
  <si>
    <t>bx/100</t>
  </si>
  <si>
    <t>Falcon Plate assay standard 96 well clear polysty u-bot non sterile, 353910</t>
  </si>
  <si>
    <t>Pierce Quantitative Fluorometric Peptide Assay, 500rxn, 23290</t>
  </si>
  <si>
    <t>500rxn</t>
  </si>
  <si>
    <t>Beckman O-ring for Rotor Lid, JA-10 Rotor, 870139</t>
  </si>
  <si>
    <t>Greiner</t>
  </si>
  <si>
    <t>15ml Centrifuge tube, graduated,racked,sterile, 188261</t>
  </si>
  <si>
    <t>LB Broth, 1L, 10855001</t>
  </si>
  <si>
    <t>Sterilin 7ml Bijou's Plastic, labelled, sterile,  129C</t>
  </si>
  <si>
    <t>129B</t>
  </si>
  <si>
    <t xml:space="preserve">Kik-A-Long mobile step stool   </t>
  </si>
  <si>
    <t>STO001</t>
  </si>
  <si>
    <t>0.5-200ul Flat gel-loading tip, 0.4mm, racked, rk/200</t>
  </si>
  <si>
    <t>TIP013</t>
  </si>
  <si>
    <t>rk/200</t>
  </si>
  <si>
    <t>Starlab 96-well PCR Plate, semi-skirted, low-profile, bx/10, E1403-6200</t>
  </si>
  <si>
    <t>E14036200</t>
  </si>
  <si>
    <t>Abgene</t>
  </si>
  <si>
    <t>Adhesive PCR Sealing Foil Sheets  100 Sheets, AB0626</t>
  </si>
  <si>
    <t>AB0626</t>
  </si>
  <si>
    <t>Plate seals &amp; films</t>
  </si>
  <si>
    <t>Falcon Flask tissue culture 175cm2,750ml , straight neck plugseal cap,  353028</t>
  </si>
  <si>
    <t>Sarstedt</t>
  </si>
  <si>
    <t>81 Place Box &amp; lid YELLOW, 45x12mm, 93.876.481</t>
  </si>
  <si>
    <t>RCK042</t>
  </si>
  <si>
    <t>Racks &amp; boxes</t>
  </si>
  <si>
    <t>Gas cylinder support - wall</t>
  </si>
  <si>
    <t>CYLS02</t>
  </si>
  <si>
    <t>Adhesive PCR film,  AB0558</t>
  </si>
  <si>
    <t>AB0558</t>
  </si>
  <si>
    <t>bx/100shts</t>
  </si>
  <si>
    <t>Hyfoam Soap</t>
  </si>
  <si>
    <t>JAN047</t>
  </si>
  <si>
    <t>pk/6</t>
  </si>
  <si>
    <t>Haemocytomter Counting Chamber, Improved Neubauer Dbl Bright</t>
  </si>
  <si>
    <t>HAE002</t>
  </si>
  <si>
    <t>Falcon Plate multiwell tissue culture 24well clear polystyrene flat bottom with lid 353047</t>
  </si>
  <si>
    <t>Tetanal</t>
  </si>
  <si>
    <t>Tetenal Premium Glossy paper A4, 290gsm</t>
  </si>
  <si>
    <t>TRANS002</t>
  </si>
  <si>
    <t>Stationery - paper, pads &amp; books</t>
  </si>
  <si>
    <t>Greiner 1.5ml eppendorf tube + attached cap, natural, cs/4000, 616201</t>
  </si>
  <si>
    <t>cs/4000</t>
  </si>
  <si>
    <t>Microcentrifuge tubes</t>
  </si>
  <si>
    <t>Nomex Hi-Temp Gloves M</t>
  </si>
  <si>
    <t>SAFE003</t>
  </si>
  <si>
    <t>Trypan Blue, 100ml, T8154-100ML</t>
  </si>
  <si>
    <t>T8154-100ML</t>
  </si>
  <si>
    <t>100ml</t>
  </si>
  <si>
    <t>Thermo-Fast 96 PCR Plate semi-skirted, AB0900</t>
  </si>
  <si>
    <t>AB0900</t>
  </si>
  <si>
    <t>bx/25</t>
  </si>
  <si>
    <t>Flash Kitchen Disinfecting Degreaser 750ml</t>
  </si>
  <si>
    <t>JAN023</t>
  </si>
  <si>
    <t>Eppendorf</t>
  </si>
  <si>
    <t>Eppendorf Uvette - individually sealed cuvette 50-2000ul, 0030 106 300,</t>
  </si>
  <si>
    <t>CUV003</t>
  </si>
  <si>
    <t>bx/80</t>
  </si>
  <si>
    <t>Sterilin Microtitre plate 96well Non sterile V bottom, 611V96</t>
  </si>
  <si>
    <t>611V96</t>
  </si>
  <si>
    <t>Falcon Cell Strainer 100um nylon,  352360</t>
  </si>
  <si>
    <t>Falcon Cell Strainer 70um nylon,  352350</t>
  </si>
  <si>
    <t>Falcon Cell Strainer 40um nylon, 352340</t>
  </si>
  <si>
    <t>Gas Permeable Adhesive seal,  AB0718</t>
  </si>
  <si>
    <t>AB0718</t>
  </si>
  <si>
    <t>Axygen</t>
  </si>
  <si>
    <t>0.2ml PCR tube  domed cap</t>
  </si>
  <si>
    <t>EPE013+</t>
  </si>
  <si>
    <t>pk/1000</t>
  </si>
  <si>
    <t>Falcon Flask tissue culture 75cm2 250ml cantedneck vented cap, 353136</t>
  </si>
  <si>
    <t>cs/60</t>
  </si>
  <si>
    <t>Fisher</t>
  </si>
  <si>
    <t>Silver Nitrate AR</t>
  </si>
  <si>
    <t>SIL002</t>
  </si>
  <si>
    <t>25g</t>
  </si>
  <si>
    <t>Fisherbrand</t>
  </si>
  <si>
    <t>Petri dish 90mm triple vent</t>
  </si>
  <si>
    <t>PET001</t>
  </si>
  <si>
    <t>cs/600</t>
  </si>
  <si>
    <t>0.1-10ul Filter Tips, 10x96, S1121-3810</t>
  </si>
  <si>
    <t>TIP104</t>
  </si>
  <si>
    <t>1-20ul Bevelled Filter Tips, 10x96, S1120-1810</t>
  </si>
  <si>
    <t>TIP105</t>
  </si>
  <si>
    <t>10/20ul Extended length, Filter tips, graduated 10x96, S1120-3810</t>
  </si>
  <si>
    <t>TIP109</t>
  </si>
  <si>
    <t>MboI, 2,500u, R0147M</t>
  </si>
  <si>
    <t>R0147M</t>
  </si>
  <si>
    <t>2,500u</t>
  </si>
  <si>
    <t>Restriction enzymes</t>
  </si>
  <si>
    <t>Gel Loading Dye, Purple, no SDS, (6X),  4ml, B7025S</t>
  </si>
  <si>
    <t>B7025S</t>
  </si>
  <si>
    <t>4ml</t>
  </si>
  <si>
    <t>Sterilin 30ml Universal tube, polystyrene, plain label, 128C</t>
  </si>
  <si>
    <t>128C</t>
  </si>
  <si>
    <t>cs/400</t>
  </si>
  <si>
    <t>Lancer UK</t>
  </si>
  <si>
    <t>Lancerclean detergent, 10 litres</t>
  </si>
  <si>
    <t>JAN038</t>
  </si>
  <si>
    <t>Sodium Acetate AR, 500g</t>
  </si>
  <si>
    <t>SODA002</t>
  </si>
  <si>
    <t>Melford Laboratories</t>
  </si>
  <si>
    <t>Ammonium Persulphate, 100g, A20500-100.0</t>
  </si>
  <si>
    <t>A20500-100</t>
  </si>
  <si>
    <t>SDS (Sodium dodecyl sulfate),Micro-Pellets, 100g, L22040-100.0</t>
  </si>
  <si>
    <t>L22040-100</t>
  </si>
  <si>
    <t>Saran Wrap  300mm wide x 300m roll</t>
  </si>
  <si>
    <t>FIL005</t>
  </si>
  <si>
    <t>Falcon 5ml Aspirating pipette sterile, 357501</t>
  </si>
  <si>
    <t>Lithium Chloride, Extra Pure, Anhydrous, 250g</t>
  </si>
  <si>
    <t>LIT002</t>
  </si>
  <si>
    <t>250g</t>
  </si>
  <si>
    <t>Standard ice scraper</t>
  </si>
  <si>
    <t>VAN005</t>
  </si>
  <si>
    <t>Aluminium foil 600mm x 75M</t>
  </si>
  <si>
    <t>FOIL002</t>
  </si>
  <si>
    <t>Ethidium Bromide Destaining bag</t>
  </si>
  <si>
    <t>ETBAG01</t>
  </si>
  <si>
    <t>pk/10</t>
  </si>
  <si>
    <t>Razor blade  Box/100</t>
  </si>
  <si>
    <t>RAZ002</t>
  </si>
  <si>
    <t>Bic Fine Point Black</t>
  </si>
  <si>
    <t>PEN210</t>
  </si>
  <si>
    <t>Stationery - pens &amp; pencils</t>
  </si>
  <si>
    <t>Sterilin 7ml Bijou's Plastic, unlabelled, sterile,  129A</t>
  </si>
  <si>
    <t>129A</t>
  </si>
  <si>
    <t>Bench Protector 400mm x 50m, LabSorb, FT-1-601-400050</t>
  </si>
  <si>
    <t>BENC01</t>
  </si>
  <si>
    <t>Xerox</t>
  </si>
  <si>
    <t>Evolution Recycled Paper A4, 100g</t>
  </si>
  <si>
    <t>PAP020</t>
  </si>
  <si>
    <t>ream/500</t>
  </si>
  <si>
    <t>Strip of 8 Domed caps for PCR tubes, natural,  AB0602</t>
  </si>
  <si>
    <t>AB0602</t>
  </si>
  <si>
    <t>25xpks/12</t>
  </si>
  <si>
    <t>10ul Maxymum recovery, (low bind, low retention), filter barrier tips, Axygen, 10x96</t>
  </si>
  <si>
    <t>TIP300</t>
  </si>
  <si>
    <t>20ul Maxymum recovery, (low bind, low retention), filter barrier tips, Axygen, 10x96</t>
  </si>
  <si>
    <t>TIP301</t>
  </si>
  <si>
    <t>200ul Maxymum recovery, (low bind, low retention), filter barrier tips, Axygen, 10x96</t>
  </si>
  <si>
    <t>TIP302</t>
  </si>
  <si>
    <t>0.2ml PCR tube, flat cap, natural,  AB0620</t>
  </si>
  <si>
    <t>AB0620</t>
  </si>
  <si>
    <t>bx/1000</t>
  </si>
  <si>
    <t>Goss Scientific</t>
  </si>
  <si>
    <t>Deuterium Oxide-d  99.9at%D</t>
  </si>
  <si>
    <t>DEU001</t>
  </si>
  <si>
    <t>Sterilin Petridish  140x17mm triple vent,  501V</t>
  </si>
  <si>
    <t>PET019</t>
  </si>
  <si>
    <t>cs/80</t>
  </si>
  <si>
    <t>5Ltr Pyrex Low Form Beaker</t>
  </si>
  <si>
    <t>BEG013</t>
  </si>
  <si>
    <t>3M</t>
  </si>
  <si>
    <t>3M face mask/respirator  8810</t>
  </si>
  <si>
    <t>MASK002</t>
  </si>
  <si>
    <t>bx/20</t>
  </si>
  <si>
    <t>Flask H/Duty 2Ltl + side arm</t>
  </si>
  <si>
    <t>FLA034</t>
  </si>
  <si>
    <t>White Multipurpose Label 99 x 34mm 16/sheet</t>
  </si>
  <si>
    <t>LAB006</t>
  </si>
  <si>
    <t>pk/1600</t>
  </si>
  <si>
    <t>Stationery - general</t>
  </si>
  <si>
    <t>Aspirator Heavt Duty Rectangular  25L</t>
  </si>
  <si>
    <t>ASP003</t>
  </si>
  <si>
    <t>Rinse Aid</t>
  </si>
  <si>
    <t>JAN027</t>
  </si>
  <si>
    <t>5L</t>
  </si>
  <si>
    <t>1000Âµl Blue Graduated TipOne Tip, Refill 10x96</t>
  </si>
  <si>
    <t>S1111-6701-C</t>
  </si>
  <si>
    <t>cs/10</t>
  </si>
  <si>
    <t>Gas cylinder support bench mounted for holding cylinders up to 230mm diameter</t>
  </si>
  <si>
    <t>CYLS01</t>
  </si>
  <si>
    <t>Agilent</t>
  </si>
  <si>
    <t>D1000 Reagents, 5067-5583</t>
  </si>
  <si>
    <t>5067-5583</t>
  </si>
  <si>
    <t>pk</t>
  </si>
  <si>
    <t>Nucleic Acid Detection</t>
  </si>
  <si>
    <t>Safety Lancet</t>
  </si>
  <si>
    <t>LANC001</t>
  </si>
  <si>
    <t>pk/200</t>
  </si>
  <si>
    <t>Diethyl ether AR, 2.5L</t>
  </si>
  <si>
    <t>DIE001</t>
  </si>
  <si>
    <t>2.5L</t>
  </si>
  <si>
    <t>7oz Plastic Cups, Tall</t>
  </si>
  <si>
    <t>CUP001</t>
  </si>
  <si>
    <t>bx/2000</t>
  </si>
  <si>
    <t>1000ul Sterile Filter Tip, 960, 11973466</t>
  </si>
  <si>
    <t>TIP202</t>
  </si>
  <si>
    <t>Azlon</t>
  </si>
  <si>
    <t>Plastic Beaker 5000ml</t>
  </si>
  <si>
    <t>BEA008</t>
  </si>
  <si>
    <t>0.2ml PCR tube  flat cap</t>
  </si>
  <si>
    <t>EPE013</t>
  </si>
  <si>
    <t>Rathburn</t>
  </si>
  <si>
    <t>Acetonitrile HPLC grade S</t>
  </si>
  <si>
    <t>ACE001</t>
  </si>
  <si>
    <t>Millex 25mm Durapore PVDF 5um Sterile, bx/50, SLSV025LS</t>
  </si>
  <si>
    <t>SLSV025LS</t>
  </si>
  <si>
    <t>Screw Caps with  Gasket for 1.5ml+2ml tubes</t>
  </si>
  <si>
    <t>EPE008+</t>
  </si>
  <si>
    <t>pk/500</t>
  </si>
  <si>
    <t>Winchester Carrier polythene</t>
  </si>
  <si>
    <t>CAR001</t>
  </si>
  <si>
    <t>Beckman Bottle, polycarb 1 x 3-1/2, box/6, 355654</t>
  </si>
  <si>
    <t>bx/6</t>
  </si>
  <si>
    <t>Nutrient Mixture F-12 Ham, 500ml, N6658-500ML</t>
  </si>
  <si>
    <t>N6658-500ML</t>
  </si>
  <si>
    <t>500ml</t>
  </si>
  <si>
    <t>2L BAFFLED Heavy Duty Flask - long (vertical) baffle</t>
  </si>
  <si>
    <t>CON210</t>
  </si>
  <si>
    <t>Epson</t>
  </si>
  <si>
    <t>A4 Photo Glossy A4 Film</t>
  </si>
  <si>
    <t>TRANS012</t>
  </si>
  <si>
    <t>Lancerinse, 10 litres</t>
  </si>
  <si>
    <t>JAN039</t>
  </si>
  <si>
    <t>Duran</t>
  </si>
  <si>
    <t>Measuring cylinder 1L  Duran</t>
  </si>
  <si>
    <t>MEA017</t>
  </si>
  <si>
    <t>Measuring cylinder</t>
  </si>
  <si>
    <t>Cling Film 450mm wide x 300M in cutter Box, catering grade</t>
  </si>
  <si>
    <t>FIL001</t>
  </si>
  <si>
    <t>3MG (6x0.5mg) TMTpro 18-plex Label Reagent Set, 3mg, A52047</t>
  </si>
  <si>
    <t>A52047</t>
  </si>
  <si>
    <t>3mg</t>
  </si>
  <si>
    <t>TMTpro 16plex Label Reagent Set, 3mg (6x0.5mg) , A44522</t>
  </si>
  <si>
    <t>A44522</t>
  </si>
  <si>
    <t>OHP A4  blk/wh Laser Film Transparencies, pk/100</t>
  </si>
  <si>
    <t>TRANS005</t>
  </si>
  <si>
    <t>2L BAFFLED Heavy Duty Flask  dimpled baffle **Discontiued**</t>
  </si>
  <si>
    <t>CON211</t>
  </si>
  <si>
    <t>N/a</t>
  </si>
  <si>
    <t>50ml disposable syringe, 300866</t>
  </si>
  <si>
    <t>SYR009</t>
  </si>
  <si>
    <t>bx/60</t>
  </si>
  <si>
    <t>Eppendorf 3810X 1.5ml Micro Test Tubes, Clear,  0030 125 150</t>
  </si>
  <si>
    <t>3810X</t>
  </si>
  <si>
    <t>Corning</t>
  </si>
  <si>
    <t>Corning 100mm x 20mm Tissue Culture dish Vented sterile, 430293</t>
  </si>
  <si>
    <t>cs/480</t>
  </si>
  <si>
    <t>12x 15" polythene bags food grade (300x380) pk/1000"</t>
  </si>
  <si>
    <t>BAG002</t>
  </si>
  <si>
    <t>Bags</t>
  </si>
  <si>
    <t>2 Ply 10 White Roll (Euroroll) T66"</t>
  </si>
  <si>
    <t>T66</t>
  </si>
  <si>
    <t>Paper towels &amp; tissues</t>
  </si>
  <si>
    <t>Brand</t>
  </si>
  <si>
    <t>UV Cuvettes, semi-micro, 1.5-3ml, (Brand 759150)</t>
  </si>
  <si>
    <t>CUV007</t>
  </si>
  <si>
    <t>1-200ul Round gel-loading tip, 0.5mm, loose, # I1022-0000</t>
  </si>
  <si>
    <t>TIP016</t>
  </si>
  <si>
    <t>bg/1000</t>
  </si>
  <si>
    <t>3M face mask/respirator  8835</t>
  </si>
  <si>
    <t>MASK003</t>
  </si>
  <si>
    <t>bx/5</t>
  </si>
  <si>
    <t>Flat Cap Strip for PCR tubes, natural,  AB0784</t>
  </si>
  <si>
    <t>AB0784</t>
  </si>
  <si>
    <t>250strips of 8</t>
  </si>
  <si>
    <t>Wall Clock wall-mounted Aluminium</t>
  </si>
  <si>
    <t>CLOCK001</t>
  </si>
  <si>
    <t>Medicell</t>
  </si>
  <si>
    <t>Dialysis tubing Size,  1,  8/32</t>
  </si>
  <si>
    <t>DIA001</t>
  </si>
  <si>
    <t>pack</t>
  </si>
  <si>
    <t>Dialysis</t>
  </si>
  <si>
    <t>Jumbo Toilet roll, 400mtr 2ply</t>
  </si>
  <si>
    <t>PAP003</t>
  </si>
  <si>
    <t>cs/6rolls</t>
  </si>
  <si>
    <t>Swann Morton</t>
  </si>
  <si>
    <t>Scalpel Blade 22 sterile - carbon steel, 0208</t>
  </si>
  <si>
    <t>SCA022</t>
  </si>
  <si>
    <t>Rainin</t>
  </si>
  <si>
    <t>Rainin Fine Point Aerosol Resistant tip 0.1-20ul,GP-10X</t>
  </si>
  <si>
    <t>GP-10X</t>
  </si>
  <si>
    <t>bx/960</t>
  </si>
  <si>
    <t>Dextrose, 1kg, meets EP, BP,JP,USP testing,  D9434-1KG</t>
  </si>
  <si>
    <t>D9434-1KG</t>
  </si>
  <si>
    <t>1kg</t>
  </si>
  <si>
    <t>Sterilin 30ml Universal tube,  polystyrene, unlabelled,  cs/400, 128A</t>
  </si>
  <si>
    <t>128A</t>
  </si>
  <si>
    <t>0.5ml PCR tube flat cap</t>
  </si>
  <si>
    <t>EPE012</t>
  </si>
  <si>
    <t>Lloyd-Paton</t>
  </si>
  <si>
    <t>Deskjet A4 Transparencies</t>
  </si>
  <si>
    <t>TRANS004</t>
  </si>
  <si>
    <t>Sodium Acetate trihydrate AnalaR</t>
  </si>
  <si>
    <t>SODA001</t>
  </si>
  <si>
    <t>di-Sodium Hydrogen orthophosphate anhydrous AR</t>
  </si>
  <si>
    <t>SODH003</t>
  </si>
  <si>
    <t>Slide folder, cardboard, holds 20 slides</t>
  </si>
  <si>
    <t>SLID010</t>
  </si>
  <si>
    <t>Centre Feed Paper Towel Dispenser</t>
  </si>
  <si>
    <t>PAP008</t>
  </si>
  <si>
    <t>Lipsol</t>
  </si>
  <si>
    <t>Lipsol Liquid</t>
  </si>
  <si>
    <t>LIP001</t>
  </si>
  <si>
    <t>Stream detergent</t>
  </si>
  <si>
    <t>JAN035</t>
  </si>
  <si>
    <t>Safety Ultraviolet Goggles</t>
  </si>
  <si>
    <t>SAFE011</t>
  </si>
  <si>
    <t>Silk Glove liner Medium</t>
  </si>
  <si>
    <t>GLV071</t>
  </si>
  <si>
    <t>TaqMan Fast Advanced Master Mix, 5ml, 4444557</t>
  </si>
  <si>
    <t>Decon 90</t>
  </si>
  <si>
    <t>DEC001</t>
  </si>
  <si>
    <t>Gauntlet-leather - one size</t>
  </si>
  <si>
    <t>SAFE001</t>
  </si>
  <si>
    <t>200Âµl Yellow bevelled  graduated tips, Stacked, S1111-1206</t>
  </si>
  <si>
    <t>S11111206</t>
  </si>
  <si>
    <t>stack/960</t>
  </si>
  <si>
    <t>Filter paper Whatman equivalent No1, 320mm dia</t>
  </si>
  <si>
    <t>FILTP210</t>
  </si>
  <si>
    <t>Falcon 5ml Pipette ind wrap,  357543</t>
  </si>
  <si>
    <t>Measuring cylinder 2L  polypropylene</t>
  </si>
  <si>
    <t>MEA009</t>
  </si>
  <si>
    <t>Retort Stand Base  20 x 12.5cm</t>
  </si>
  <si>
    <t>RET002</t>
  </si>
  <si>
    <t>EDTA Di Sodium AR   250g</t>
  </si>
  <si>
    <t>EDT003</t>
  </si>
  <si>
    <t>Falcon 10ml Pipette ind wrap,  357551</t>
  </si>
  <si>
    <t>Monarch Spin RNA Isolation kit, 50prep, T2110S</t>
  </si>
  <si>
    <t>T2110S</t>
  </si>
  <si>
    <t>Triton X-100</t>
  </si>
  <si>
    <t>TRI002</t>
  </si>
  <si>
    <t>Starlab L-Shaped Spreader, PS sterile, ind wrapped, blue, cs/500, E1412-1001</t>
  </si>
  <si>
    <t>E14121001</t>
  </si>
  <si>
    <t>2ml Conical screw-cap tube, no caps</t>
  </si>
  <si>
    <t>EPE010</t>
  </si>
  <si>
    <t>1.3ltr  Soap Dispenser White</t>
  </si>
  <si>
    <t>JAN041</t>
  </si>
  <si>
    <t>1mm, Electroporation cuvette, sterile, grey, 90ul, pk/50</t>
  </si>
  <si>
    <t>CUV008</t>
  </si>
  <si>
    <t>Corning Erlenmeyer Flask 250ml, vented cap, 431144</t>
  </si>
  <si>
    <t>1250ul Extended length tips, natural,  refill, 10x96, S1112-1720</t>
  </si>
  <si>
    <t>TIP103</t>
  </si>
  <si>
    <t>Measuring cylinder 500ml Duran</t>
  </si>
  <si>
    <t>MEA016</t>
  </si>
  <si>
    <t>White 2-ply Centre Feed paper towel</t>
  </si>
  <si>
    <t>PAP013</t>
  </si>
  <si>
    <t>Weigh boat square 7ml  Small</t>
  </si>
  <si>
    <t>WEI001</t>
  </si>
  <si>
    <t>TaqMan Fast Advanced Master Mix, 1ml, 4444556</t>
  </si>
  <si>
    <t>1ml</t>
  </si>
  <si>
    <t>Gilson Pipette P5000 Tip Holder</t>
  </si>
  <si>
    <t>PIP519</t>
  </si>
  <si>
    <t>Gilson spares</t>
  </si>
  <si>
    <t>0.1-10ul Natural Tips, refill, 10x96, S1111-3700</t>
  </si>
  <si>
    <t>TIP100</t>
  </si>
  <si>
    <t>mPAGE MES SDS Running Buffer Powder, MPMES</t>
  </si>
  <si>
    <t>MPMES</t>
  </si>
  <si>
    <t>Biological Buffers</t>
  </si>
  <si>
    <t>Filter paper Whatman No1, 240mm dia</t>
  </si>
  <si>
    <t>FILTP208</t>
  </si>
  <si>
    <t>Elkay 3ml Graduated Pastette Sterile, 127-P503-STR ***Replaced buy E14140311***</t>
  </si>
  <si>
    <t>PAS102</t>
  </si>
  <si>
    <t>bx/250</t>
  </si>
  <si>
    <t>National Diagnostics</t>
  </si>
  <si>
    <t>Dimethylformamide  synthetic grade</t>
  </si>
  <si>
    <t>DIM001</t>
  </si>
  <si>
    <t>Weigh boat square  250ml</t>
  </si>
  <si>
    <t>WEI003</t>
  </si>
  <si>
    <t>pk/250</t>
  </si>
  <si>
    <t>0.6ml Clear Microcentrifuge tube</t>
  </si>
  <si>
    <t>EPE001</t>
  </si>
  <si>
    <t>pk1000</t>
  </si>
  <si>
    <t>81 Place Box &amp; lid PINK, 45x12mm, 93.876.281</t>
  </si>
  <si>
    <t>RCK040</t>
  </si>
  <si>
    <t>pH 4.5 - 10 Indicator Strips</t>
  </si>
  <si>
    <t>PHI001</t>
  </si>
  <si>
    <t>pH 7 - 14 Indicator Strips</t>
  </si>
  <si>
    <t>PHI002</t>
  </si>
  <si>
    <t>Jumbo Toilet roll, 400m, 2ply</t>
  </si>
  <si>
    <t>PAP014</t>
  </si>
  <si>
    <t>Jumbo Loo Roll Holder Brightwell</t>
  </si>
  <si>
    <t>PAP009</t>
  </si>
  <si>
    <t>2000ml  heavy duty beaker</t>
  </si>
  <si>
    <t>BEG105</t>
  </si>
  <si>
    <t>Greiner 10ul tip, loose, bg/1000</t>
  </si>
  <si>
    <t>TIP011</t>
  </si>
  <si>
    <t>Schulke</t>
  </si>
  <si>
    <t>Mikrozid, 1L</t>
  </si>
  <si>
    <t>JAN057</t>
  </si>
  <si>
    <t>Avery</t>
  </si>
  <si>
    <t>AVERY WHITE LASER Address Label 99x34 mm L7162</t>
  </si>
  <si>
    <t>LAB005</t>
  </si>
  <si>
    <t>bx/640</t>
  </si>
  <si>
    <t>Heavy Duty Black Bag 18x29x39",BAG006,bx/100,19.87,Bags,NULL
354,Pyrex,2L Heavy Duty Conical Flask"</t>
  </si>
  <si>
    <t>CON109</t>
  </si>
  <si>
    <t>Pi-Pump Pipette filler 2.0ml</t>
  </si>
  <si>
    <t>PIPUM001</t>
  </si>
  <si>
    <t>Wall Mounted Hibiscrub Dispenser</t>
  </si>
  <si>
    <t>JAN060</t>
  </si>
  <si>
    <t>Howie style lab coat,  132cm,  52inch</t>
  </si>
  <si>
    <t>COAT028</t>
  </si>
  <si>
    <t>Laboratory coats</t>
  </si>
  <si>
    <t>Roche</t>
  </si>
  <si>
    <t>DNase I, grade II, 100mg, 10104159001</t>
  </si>
  <si>
    <t>100mg</t>
  </si>
  <si>
    <t>1 mL BD Luer-Lokâ„¢ disposable syringe, box/100, 309628</t>
  </si>
  <si>
    <t>SYR010</t>
  </si>
  <si>
    <t>Elkay 1ml Graduated Pastette Sterile, 127-511-STR ***Replaced buy E14140111***</t>
  </si>
  <si>
    <t>PAS103</t>
  </si>
  <si>
    <t>Elkay Small Bulb Sterile Pastette,  127-P509-STR ***Replaced by E14140100***</t>
  </si>
  <si>
    <t>PAS104</t>
  </si>
  <si>
    <t xml:space="preserve">Elkay Fine Point Non-Sterile Pastette,  127-P406-000 </t>
  </si>
  <si>
    <t>PAS105</t>
  </si>
  <si>
    <t>bx/500</t>
  </si>
  <si>
    <t>Safety Ultralviolet Spectacles</t>
  </si>
  <si>
    <t>SAFE012</t>
  </si>
  <si>
    <t>Howie style lab ct, 100-104cm, 40-42inch</t>
  </si>
  <si>
    <t>COAT023</t>
  </si>
  <si>
    <t>HP</t>
  </si>
  <si>
    <t>HP Q7551A Black Toner</t>
  </si>
  <si>
    <t>CART070</t>
  </si>
  <si>
    <t>Toner cartridges</t>
  </si>
  <si>
    <t>Non-absorbent cotton wool</t>
  </si>
  <si>
    <t>COT001</t>
  </si>
  <si>
    <t>1-200ul Yellow tips, refill, 10x96, S1111-0706</t>
  </si>
  <si>
    <t>TIP102</t>
  </si>
  <si>
    <t>Sterilin Microtitre plate 96well Non sterile flat bottom, 611F96</t>
  </si>
  <si>
    <t>611F96</t>
  </si>
  <si>
    <t>Weigh boat Diamond 30ml</t>
  </si>
  <si>
    <t>WEI004</t>
  </si>
  <si>
    <t>Howie style lab coat 108-112cm,  42-44",COAT025,each,14.75,Laboratory coats"</t>
  </si>
  <si>
    <t>Gilson Pipette P200 Tip Holder</t>
  </si>
  <si>
    <t>PIP517</t>
  </si>
  <si>
    <t>Sony</t>
  </si>
  <si>
    <t>Thermal paper UPP110HG</t>
  </si>
  <si>
    <t>PAP015</t>
  </si>
  <si>
    <t>Broom handle</t>
  </si>
  <si>
    <t>BRS001</t>
  </si>
  <si>
    <t>12 Soft Broom (PVC)"</t>
  </si>
  <si>
    <t>BRS002</t>
  </si>
  <si>
    <t>20ml disposable syringe, 300613</t>
  </si>
  <si>
    <t>SYR008</t>
  </si>
  <si>
    <t>bx/120</t>
  </si>
  <si>
    <t>Sartorious</t>
  </si>
  <si>
    <t>Minisart, CA, 0.2Âµm, 28mm, sterile syringe filter 16534K</t>
  </si>
  <si>
    <t>16534K</t>
  </si>
  <si>
    <t>Minisart, PES, 0.2Âµm, 32mm, sterile syringe filter 16532K</t>
  </si>
  <si>
    <t>16532K</t>
  </si>
  <si>
    <t>bx/51</t>
  </si>
  <si>
    <t>Minisart, CA, 0.45Âµm, 32mm, sterile syringe filter 16555K</t>
  </si>
  <si>
    <t>16555K</t>
  </si>
  <si>
    <t>pk/52</t>
  </si>
  <si>
    <t>Xerox Premier A4 Paper, 80gsm, 003R91720</t>
  </si>
  <si>
    <t>PAP005</t>
  </si>
  <si>
    <t>bx/2500</t>
  </si>
  <si>
    <t>Laminating pouch A4  250 micron</t>
  </si>
  <si>
    <t>TRANS001</t>
  </si>
  <si>
    <t>pk100</t>
  </si>
  <si>
    <t>Dialysis tubing, Flat, Size 9, 36/32inch, MWCO 12-14000 Dalton</t>
  </si>
  <si>
    <t>DIA003</t>
  </si>
  <si>
    <t>Howie style lab coat 124cm, 48inch</t>
  </si>
  <si>
    <t>COAT027</t>
  </si>
  <si>
    <t>Trichloroacetic Acid AR  500g</t>
  </si>
  <si>
    <t>TCA001</t>
  </si>
  <si>
    <t>TaqMan Universal Master Mix II, with UNG, 5ml, 4440038</t>
  </si>
  <si>
    <t>Spatula - Chattaway  100mm</t>
  </si>
  <si>
    <t>SPT003</t>
  </si>
  <si>
    <t>USB 3 Hub, 4 port bus powered</t>
  </si>
  <si>
    <t>USB004</t>
  </si>
  <si>
    <t>Computing accessories</t>
  </si>
  <si>
    <t>1.5ml Conical screw-cap tube, no caps</t>
  </si>
  <si>
    <t>EPE008</t>
  </si>
  <si>
    <t>Tip-One 10ul Graduated Tips, loose,  Rnase,Dnase,DNA &amp; Pyrogen free, S1111-3000</t>
  </si>
  <si>
    <t>TIP021</t>
  </si>
  <si>
    <t>2ml Microentrifuge tubes, flip-top, E1420-2700</t>
  </si>
  <si>
    <t>EPE006</t>
  </si>
  <si>
    <t>Howie style lab coat 88cm, 34inch</t>
  </si>
  <si>
    <t>COAT021</t>
  </si>
  <si>
    <t>Howie style lab coat 96cm, 38inch</t>
  </si>
  <si>
    <t>COAT022</t>
  </si>
  <si>
    <t>1.5ml SuperLock tube, natural, I1415-5100</t>
  </si>
  <si>
    <t>I14155100</t>
  </si>
  <si>
    <t>Dialysis tubing, Flat, Size 2, 18/32 (14.3mm) MWCO 12-14000 Dalton"</t>
  </si>
  <si>
    <t>DIA002</t>
  </si>
  <si>
    <t>Elkay 3.5ml Extra long Non-Sterile Pastette,  127-P514-000</t>
  </si>
  <si>
    <t>PAS106</t>
  </si>
  <si>
    <t>Notebook Security Combination Lock</t>
  </si>
  <si>
    <t>LOCK001</t>
  </si>
  <si>
    <t>Microscope Slide Polysine 75x25x1.0mm</t>
  </si>
  <si>
    <t>SLID005</t>
  </si>
  <si>
    <t>bx/72</t>
  </si>
  <si>
    <t>Slides &amp; coverslips</t>
  </si>
  <si>
    <t>5ml white tips, bg/250</t>
  </si>
  <si>
    <t>TIP012</t>
  </si>
  <si>
    <t>bg/250</t>
  </si>
  <si>
    <t>Rexel</t>
  </si>
  <si>
    <t>Stapler Rexel Optima 40</t>
  </si>
  <si>
    <t>STP003</t>
  </si>
  <si>
    <t>Sodium dihydrogen orthophosphate AR</t>
  </si>
  <si>
    <t>SODD002</t>
  </si>
  <si>
    <t>Xerox Premier Paper A4 90g, pk/500</t>
  </si>
  <si>
    <t>TRANS015</t>
  </si>
  <si>
    <t>Superfrost Plus Microscope slides 75x25x1.00mm</t>
  </si>
  <si>
    <t>SLID003</t>
  </si>
  <si>
    <t>pk/72</t>
  </si>
  <si>
    <t>Flask H/Duty 1Ltr +side arm</t>
  </si>
  <si>
    <t>FLA033</t>
  </si>
  <si>
    <t>Parafilm M  100mm  x 38m</t>
  </si>
  <si>
    <t>FIL003</t>
  </si>
  <si>
    <t>Ear Defenders</t>
  </si>
  <si>
    <t>SAFE009</t>
  </si>
  <si>
    <t>Measuring cylinder 250ml Duran</t>
  </si>
  <si>
    <t>MEA015</t>
  </si>
  <si>
    <t>Buchner flask 250ml + Glass side arm</t>
  </si>
  <si>
    <t>FLA021</t>
  </si>
  <si>
    <t>Tungsten Carbide Glass Marker Pen</t>
  </si>
  <si>
    <t>DIAM001</t>
  </si>
  <si>
    <t>Forceps Watchmakers No 3</t>
  </si>
  <si>
    <t>FOR009</t>
  </si>
  <si>
    <t>Forceps</t>
  </si>
  <si>
    <t>Gilson Pipette P100 Tip Holder</t>
  </si>
  <si>
    <t>PIP516</t>
  </si>
  <si>
    <t>Plug Filter for 5ml tip</t>
  </si>
  <si>
    <t>PLG001</t>
  </si>
  <si>
    <t>High Back Operators Chair with Arms</t>
  </si>
  <si>
    <t>CHAIR005</t>
  </si>
  <si>
    <t>Set/2</t>
  </si>
  <si>
    <t>Harpoon</t>
  </si>
  <si>
    <t>Lab Coat size 28inch 78cm, press stud</t>
  </si>
  <si>
    <t>COAT001</t>
  </si>
  <si>
    <t>Johnson &amp; Johnson</t>
  </si>
  <si>
    <t>PreSept tablets 2.5g</t>
  </si>
  <si>
    <t>JAN053</t>
  </si>
  <si>
    <t>15ml Centrifuge Tubes , graduated, sterile, pk/50 (nb new pack size)</t>
  </si>
  <si>
    <t>CEN212</t>
  </si>
  <si>
    <t>2 Hole paper punch black, 40 sheets</t>
  </si>
  <si>
    <t>PUN001</t>
  </si>
  <si>
    <t>Copier Transparency film</t>
  </si>
  <si>
    <t>TRANS003</t>
  </si>
  <si>
    <t>Autoclave Bag Plain, High-Temp, 420x610mm, bx/500</t>
  </si>
  <si>
    <t>BAG028</t>
  </si>
  <si>
    <t>Pi-Pump Pipette filler 10ml</t>
  </si>
  <si>
    <t>PIPUM002</t>
  </si>
  <si>
    <t>Hyperdermic needle 27Gx0.5inch 0.4x13mm, BD 300635</t>
  </si>
  <si>
    <t>HYP0413</t>
  </si>
  <si>
    <t>15ml Centrifuge Tube &amp; Cap Tray Sterile, I1475-2610</t>
  </si>
  <si>
    <t>I14752610</t>
  </si>
  <si>
    <t>rk/50</t>
  </si>
  <si>
    <t>Filter paper Whatman No1, 185mm dia</t>
  </si>
  <si>
    <t>FILTP207</t>
  </si>
  <si>
    <t>Tube rack, full size, 40x15ml, magenta</t>
  </si>
  <si>
    <t>RCK020</t>
  </si>
  <si>
    <t>Methanol HPLC grade</t>
  </si>
  <si>
    <t>MET010</t>
  </si>
  <si>
    <t>Loading Tips, 1pk, 112tips, 5067-5598</t>
  </si>
  <si>
    <t>5067-5598</t>
  </si>
  <si>
    <t>Scalpel Blade 10 sterile - carbon steel, 0201</t>
  </si>
  <si>
    <t>SCA010</t>
  </si>
  <si>
    <t>Glass Staining Trough, 115x115mm+Lid</t>
  </si>
  <si>
    <t>JAR003</t>
  </si>
  <si>
    <t>Waste bin + swing lid - 48Litre</t>
  </si>
  <si>
    <t>JAN001</t>
  </si>
  <si>
    <t>Banker envelope 114 x162</t>
  </si>
  <si>
    <t>ENV010</t>
  </si>
  <si>
    <t>NEB Quick-Load 1 kb Plus DNA Ladder, 1.25ml, N0469S</t>
  </si>
  <si>
    <t>N0469S</t>
  </si>
  <si>
    <t>1.25ml</t>
  </si>
  <si>
    <t>Ladders &amp; markers</t>
  </si>
  <si>
    <t>Hard Hat</t>
  </si>
  <si>
    <t>SAFE018</t>
  </si>
  <si>
    <t>Aluminium foil 500mm x 90M</t>
  </si>
  <si>
    <t>FOIL001</t>
  </si>
  <si>
    <t>box</t>
  </si>
  <si>
    <t>pH 0 - 14 Indicator Strips</t>
  </si>
  <si>
    <t>PHI000</t>
  </si>
  <si>
    <t>Measuring cylinder 1L  polypropylene</t>
  </si>
  <si>
    <t>MEA008</t>
  </si>
  <si>
    <t>Fuji</t>
  </si>
  <si>
    <t>DVD-R 4.7GB Spindle/25</t>
  </si>
  <si>
    <t>DIS023</t>
  </si>
  <si>
    <t>Spindle/25</t>
  </si>
  <si>
    <t>GF/C 2.5cm Filter paper bx/100</t>
  </si>
  <si>
    <t>FILTP099</t>
  </si>
  <si>
    <t>Pasteur pipette Glass 230mm un-plugged</t>
  </si>
  <si>
    <t>PAS002</t>
  </si>
  <si>
    <t>di-Sodium Hydrogen Orthophosphate dodecyl AR</t>
  </si>
  <si>
    <t>SODH004</t>
  </si>
  <si>
    <t>Cytiva</t>
  </si>
  <si>
    <t>Cytiva PD SpinTrap G-25 desalting columns, pk/50, 28-9180-04</t>
  </si>
  <si>
    <t>Iodoacetamide, &gt;=99% (NMR), crystalline, 5g, I6125-5G</t>
  </si>
  <si>
    <t>I6125-5G</t>
  </si>
  <si>
    <t>5g</t>
  </si>
  <si>
    <t>Hibiscrub Dispenser Pump</t>
  </si>
  <si>
    <t>JAN071</t>
  </si>
  <si>
    <t>Sharps Container 7L - bin</t>
  </si>
  <si>
    <t>SAFE020</t>
  </si>
  <si>
    <t>Digital Count-down Timer/Clock - two simultaneous timing channels</t>
  </si>
  <si>
    <t>TIM001</t>
  </si>
  <si>
    <t>Imidazole &gt;=99%, 500g, I2399-500G_x000D_ Imidazole, ACS reagent, &gt;=99%, 500g,</t>
  </si>
  <si>
    <t>I2399-500G</t>
  </si>
  <si>
    <t>Addis Superdry Floor mop</t>
  </si>
  <si>
    <t>JAN010</t>
  </si>
  <si>
    <t>Sodium Carbonate anhydrous AR</t>
  </si>
  <si>
    <t>SODC001</t>
  </si>
  <si>
    <t>Magnesium Sulfate AR</t>
  </si>
  <si>
    <t>MAG003</t>
  </si>
  <si>
    <t>Gilson Pipette P200 Tip Ejector</t>
  </si>
  <si>
    <t>PIP523</t>
  </si>
  <si>
    <t>1000ml heavy duty beaker</t>
  </si>
  <si>
    <t>BEG104</t>
  </si>
  <si>
    <t>Aspirator 10L</t>
  </si>
  <si>
    <t>ASP002</t>
  </si>
  <si>
    <t>Greiner 200ul tips, natural, bg/1000</t>
  </si>
  <si>
    <t>TIP007</t>
  </si>
  <si>
    <t>Starlab yellow graduated tips, 200ul, bg/1000</t>
  </si>
  <si>
    <t>TIP008</t>
  </si>
  <si>
    <t>Starlab blue graduated tip, 1000ul, bg/1000</t>
  </si>
  <si>
    <t>TIP010</t>
  </si>
  <si>
    <t>Weigh boat square  100ml</t>
  </si>
  <si>
    <t>WEI002</t>
  </si>
  <si>
    <t>Scotch Spray Mount 400ml</t>
  </si>
  <si>
    <t>SPR001</t>
  </si>
  <si>
    <t>Piezo Electric gas lighter</t>
  </si>
  <si>
    <t>GAS001</t>
  </si>
  <si>
    <t>Bunsen burner tubing, 900mm long</t>
  </si>
  <si>
    <t>TUB001</t>
  </si>
  <si>
    <t>Pasteur pipette Glass 150mm un-plugged</t>
  </si>
  <si>
    <t>PAS001</t>
  </si>
  <si>
    <t>Dry Heat indicator tape 19mm x 55mm roll</t>
  </si>
  <si>
    <t>TAPE008</t>
  </si>
  <si>
    <t>Tape</t>
  </si>
  <si>
    <t>Chloroform AR  500ml</t>
  </si>
  <si>
    <t>CHL001</t>
  </si>
  <si>
    <t>Bunsen Burner</t>
  </si>
  <si>
    <t>BUN002</t>
  </si>
  <si>
    <t>Scalpel Blade 24 sterile - carbon steel, 0211</t>
  </si>
  <si>
    <t>SCA024</t>
  </si>
  <si>
    <t>Hellendahl Jar with Lid, 100mm x 58.8mm x 58.5mm</t>
  </si>
  <si>
    <t>JAR002</t>
  </si>
  <si>
    <t>Scalpel Blade 11 sterile - carbon steel, 0203</t>
  </si>
  <si>
    <t>SCA011</t>
  </si>
  <si>
    <t>Lab Coat size 52inch (132CM), press stud</t>
  </si>
  <si>
    <t>COAT011</t>
  </si>
  <si>
    <t>Lab Coat size 54inch (136CM), press stud</t>
  </si>
  <si>
    <t>COAT012</t>
  </si>
  <si>
    <t>Formamide (GC), 1L</t>
  </si>
  <si>
    <t>F7503-1L</t>
  </si>
  <si>
    <t>Tube rack, half size 9x50ml,  green</t>
  </si>
  <si>
    <t>RCK024</t>
  </si>
  <si>
    <t>8 Strip Caps (Domed) Natural, I1400-0800</t>
  </si>
  <si>
    <t>I14000800</t>
  </si>
  <si>
    <t>Hand Tally Counter 4 digital display</t>
  </si>
  <si>
    <t>COU001</t>
  </si>
  <si>
    <t>Aspirator 5L</t>
  </si>
  <si>
    <t>ASP001</t>
  </si>
  <si>
    <t>P5000 Seal for Gilson Pipette</t>
  </si>
  <si>
    <t>PIP506</t>
  </si>
  <si>
    <t>Tube rack, half size 20x15ml, white</t>
  </si>
  <si>
    <t>RCK023</t>
  </si>
  <si>
    <t>Terumo</t>
  </si>
  <si>
    <t>Hypodermic needle 25gx1 inch 0.5x25mm, Terumo 8AN2525R1</t>
  </si>
  <si>
    <t>HYP0525</t>
  </si>
  <si>
    <t>10ml disposable syringe, BD</t>
  </si>
  <si>
    <t>SYR004</t>
  </si>
  <si>
    <t>Glycerol, 2.5L</t>
  </si>
  <si>
    <t>GLY001</t>
  </si>
  <si>
    <t>Glass Staining Trough, 105x85mm+Lid</t>
  </si>
  <si>
    <t>JAR001</t>
  </si>
  <si>
    <t>Dry ice bag for sale to other departments (10kg inital weight)</t>
  </si>
  <si>
    <t>ICE001</t>
  </si>
  <si>
    <t>10KG</t>
  </si>
  <si>
    <t>Tube rack, full size 24x50ml, blue</t>
  </si>
  <si>
    <t>RCK022</t>
  </si>
  <si>
    <t>1.5ml Boil &amp; autoclave proof  MicroTube</t>
  </si>
  <si>
    <t>EPE007</t>
  </si>
  <si>
    <t>Scalpel, No 15, Swann-Morton disposable sterile with stainless steel blade and plastic handle, 0505, pk/10</t>
  </si>
  <si>
    <t>SCA102</t>
  </si>
  <si>
    <t>Safeskin</t>
  </si>
  <si>
    <t>Kimtech Purple Nitrile Glove Powder free,  X-Small</t>
  </si>
  <si>
    <t>GLV049</t>
  </si>
  <si>
    <t>Kimtech Purple Nitrile Glove Powder free, Small</t>
  </si>
  <si>
    <t>GLV050</t>
  </si>
  <si>
    <t>Kimtech Purple Nitrile Glove Powder free,  Medium</t>
  </si>
  <si>
    <t>GLV051</t>
  </si>
  <si>
    <t>Kimtech Purple Nitrile Glove Powder free, Large</t>
  </si>
  <si>
    <t>GLV052</t>
  </si>
  <si>
    <t>Kimtech Purple Nitrile Glove Powder free, Extra-Large</t>
  </si>
  <si>
    <t>GLV053</t>
  </si>
  <si>
    <t>A4 Photo Glossy Paper</t>
  </si>
  <si>
    <t>TRANS013</t>
  </si>
  <si>
    <t>pk/15</t>
  </si>
  <si>
    <t>200mm Plastic funnel</t>
  </si>
  <si>
    <t>FUNP005</t>
  </si>
  <si>
    <t>Funnel</t>
  </si>
  <si>
    <t>Silk Glove liner Small</t>
  </si>
  <si>
    <t>GLV070</t>
  </si>
  <si>
    <t>Pyrex</t>
  </si>
  <si>
    <t>1L Heavy Duty Conical Flask</t>
  </si>
  <si>
    <t>CON108</t>
  </si>
  <si>
    <t>Spatula - spoon  150mm</t>
  </si>
  <si>
    <t>SPT002</t>
  </si>
  <si>
    <t>Formaldehyde AR</t>
  </si>
  <si>
    <t>FOR008</t>
  </si>
  <si>
    <t>Blunt fill needle 18Gx1.5 inch 1.2x40mm, BD 303129</t>
  </si>
  <si>
    <t>HYP1241</t>
  </si>
  <si>
    <t>Filter paper Whatman No1, 150mm dia</t>
  </si>
  <si>
    <t>FILTP206</t>
  </si>
  <si>
    <t>Cachan</t>
  </si>
  <si>
    <t>5 ltr Luxury hand soap</t>
  </si>
  <si>
    <t>JAN042</t>
  </si>
  <si>
    <t>1-200ul Round gel-loading tip, 0.5mm, racked, rk/204</t>
  </si>
  <si>
    <t>TIP015</t>
  </si>
  <si>
    <t>rk/204</t>
  </si>
  <si>
    <t>Stirrer Bar Retriever</t>
  </si>
  <si>
    <t>STI014</t>
  </si>
  <si>
    <t>Lab Coat size 42 (108CM), press stud</t>
  </si>
  <si>
    <t>COAT007</t>
  </si>
  <si>
    <t>Lab Coat size 44 (112CM), press stud</t>
  </si>
  <si>
    <t>COAT008</t>
  </si>
  <si>
    <t>Lab coat size 46 (116CM), press stud</t>
  </si>
  <si>
    <t>COAT009</t>
  </si>
  <si>
    <t>Lab coat size 48 (124CM), press stud</t>
  </si>
  <si>
    <t>COAT010</t>
  </si>
  <si>
    <t>BsmBI-v2, 200u,</t>
  </si>
  <si>
    <t>R0739S</t>
  </si>
  <si>
    <t>200u</t>
  </si>
  <si>
    <t>1ml disposable syringe, 303172</t>
  </si>
  <si>
    <t>SYR001</t>
  </si>
  <si>
    <t>Cover slips 16mm dia  No 1</t>
  </si>
  <si>
    <t>COV016</t>
  </si>
  <si>
    <t>Kenair</t>
  </si>
  <si>
    <t>Air Duster Master valve KENRO4</t>
  </si>
  <si>
    <t>AIR003</t>
  </si>
  <si>
    <t>Potassium Acetate, 500g</t>
  </si>
  <si>
    <t>P1147-500G</t>
  </si>
  <si>
    <t>Retort rod  12.5 x 600</t>
  </si>
  <si>
    <t>RET003</t>
  </si>
  <si>
    <t>Scissors 150mm straight Dissecting Stainless steel</t>
  </si>
  <si>
    <t>SCS010</t>
  </si>
  <si>
    <t>Flask H/Duty 100ml + side arm</t>
  </si>
  <si>
    <t>FLA030</t>
  </si>
  <si>
    <t>Supreno</t>
  </si>
  <si>
    <t>Supreno Nitrile Glove extra Small Powder free</t>
  </si>
  <si>
    <t>GLV020</t>
  </si>
  <si>
    <t>Supreno Nitrile Glove Small Powder free</t>
  </si>
  <si>
    <t>GLV021</t>
  </si>
  <si>
    <t>StarGuardÂ® Protect Glove, Size M, Powder-Free, Nitrile,</t>
  </si>
  <si>
    <t>GLV022</t>
  </si>
  <si>
    <t>StarGuardÂ® Protect Glove, Size L, Powder-Free, Nitrile,</t>
  </si>
  <si>
    <t>GLV023</t>
  </si>
  <si>
    <t>Supreno Nitrile Glove Extra Large Powder free</t>
  </si>
  <si>
    <t>GLV024</t>
  </si>
  <si>
    <t>Textile badge necklace / lanyard Black</t>
  </si>
  <si>
    <t>BADGE04</t>
  </si>
  <si>
    <t>Measuring cylinder 500ml  polypropylene</t>
  </si>
  <si>
    <t>MEA007</t>
  </si>
  <si>
    <t>Lab Coat size 32 80cm, press stud</t>
  </si>
  <si>
    <t>COAT002</t>
  </si>
  <si>
    <t>Lab Coat size 34  - 88cm, press stud</t>
  </si>
  <si>
    <t>COAT003</t>
  </si>
  <si>
    <t>Lab Coat size 36 (92CM), press stud</t>
  </si>
  <si>
    <t>COAT004</t>
  </si>
  <si>
    <t>Lab Coat size 38 (96CM), press stud</t>
  </si>
  <si>
    <t>COAT005</t>
  </si>
  <si>
    <t>Lab Coat size 40 (100CM), press stud</t>
  </si>
  <si>
    <t>COAT006</t>
  </si>
  <si>
    <t>Camgas</t>
  </si>
  <si>
    <t>Propane/Butane gas cartridge, Tall cartridge, 425G</t>
  </si>
  <si>
    <t>GAS004</t>
  </si>
  <si>
    <t>Potassium dihydrogen orthophosphate AR</t>
  </si>
  <si>
    <t>POT006</t>
  </si>
  <si>
    <t>15 Blue floor pad"</t>
  </si>
  <si>
    <t>JAN014</t>
  </si>
  <si>
    <t>P20 Seal for Gilson Pipette</t>
  </si>
  <si>
    <t>PIP502</t>
  </si>
  <si>
    <t>P100 Seal for Gilson Pipette</t>
  </si>
  <si>
    <t>PIP503</t>
  </si>
  <si>
    <t>Kenro Kenair Air Duster refill</t>
  </si>
  <si>
    <t>AIR002</t>
  </si>
  <si>
    <t>P200 Seal for Gilson Pipette</t>
  </si>
  <si>
    <t>PIP504</t>
  </si>
  <si>
    <t>5L Plastic Winchester style bottle wide neck HDPE</t>
  </si>
  <si>
    <t>BOT011</t>
  </si>
  <si>
    <t>Nunc</t>
  </si>
  <si>
    <t>Nalgene Cryocane 5 place Aluminium</t>
  </si>
  <si>
    <t>CRYO01</t>
  </si>
  <si>
    <t>pk/12</t>
  </si>
  <si>
    <t>Medichem</t>
  </si>
  <si>
    <t>Distel/Chemgene, laboratory disenfectant, ready to use</t>
  </si>
  <si>
    <t>JAN048</t>
  </si>
  <si>
    <t>Thermometer Spirit  -10c -&gt;  +360c  305mm long  76mm immersion</t>
  </si>
  <si>
    <t>THM003</t>
  </si>
  <si>
    <t>Cuvette Semi-Micro 1.6ml PS  742</t>
  </si>
  <si>
    <t>CUV002</t>
  </si>
  <si>
    <t>Measuring cylinder  25ml Duran</t>
  </si>
  <si>
    <t>MEA012</t>
  </si>
  <si>
    <t>Measuring cylinder 100ml Duran</t>
  </si>
  <si>
    <t>MEA014</t>
  </si>
  <si>
    <t>Carefree floor maintainer</t>
  </si>
  <si>
    <t>JAN019</t>
  </si>
  <si>
    <t>600ml Pyrex heavy duty beaker</t>
  </si>
  <si>
    <t>BEG103</t>
  </si>
  <si>
    <t>Silk Glove liner Large</t>
  </si>
  <si>
    <t>GLV072</t>
  </si>
  <si>
    <t>Orthophosphoric Acid AR</t>
  </si>
  <si>
    <t>ORT001</t>
  </si>
  <si>
    <t>Cover slips 22mm x 50mm No 1</t>
  </si>
  <si>
    <t>COV225</t>
  </si>
  <si>
    <t>Ethyl Acetate AR</t>
  </si>
  <si>
    <t>ETH003</t>
  </si>
  <si>
    <t>Cover slips 22mm x 22mm  No 1</t>
  </si>
  <si>
    <t>COV122</t>
  </si>
  <si>
    <t>Sealable bag 15x20"  (380x510mm)"</t>
  </si>
  <si>
    <t>BAG007</t>
  </si>
  <si>
    <t>80 hole 4 way flipper rack - assorted colours</t>
  </si>
  <si>
    <t>RCK001</t>
  </si>
  <si>
    <t>Clamp, 3-pronged, for retort stand - 70mm opening</t>
  </si>
  <si>
    <t>CLAM01</t>
  </si>
  <si>
    <t>Anti-FLAG M2 Magnetic Beads, 5ml, M8823-5ML</t>
  </si>
  <si>
    <t>M8823-5ML</t>
  </si>
  <si>
    <t>Antibodies &amp; antibody conjugates</t>
  </si>
  <si>
    <t>Cover slips 22mm x 64mm No 1</t>
  </si>
  <si>
    <t>COV226</t>
  </si>
  <si>
    <t>P10 Seal for Gilson Pipette</t>
  </si>
  <si>
    <t>PIP501</t>
  </si>
  <si>
    <t>Spatula - spoon  100mm</t>
  </si>
  <si>
    <t>SPT001</t>
  </si>
  <si>
    <t>Sharpsguard Sharps Container 22L - bin</t>
  </si>
  <si>
    <t>SAFE032</t>
  </si>
  <si>
    <t>Industrial Methylated Spirit  IMS</t>
  </si>
  <si>
    <t>IMS001</t>
  </si>
  <si>
    <t>Plastic Beaker 2000ml</t>
  </si>
  <si>
    <t>BEA007</t>
  </si>
  <si>
    <t>Gilson Pipette holder</t>
  </si>
  <si>
    <t>PIP001</t>
  </si>
  <si>
    <t>Ammonium Acetate AR</t>
  </si>
  <si>
    <t>AMM002</t>
  </si>
  <si>
    <t>TaqMan Gene Expression Master Mix, 5ml, 4369016</t>
  </si>
  <si>
    <t>Boric Acid Analar 100583R</t>
  </si>
  <si>
    <t>BOR001</t>
  </si>
  <si>
    <t>Sodium Sulphate Anhydrous AR</t>
  </si>
  <si>
    <t>SODS003</t>
  </si>
  <si>
    <t>Measuring cylinder  50ml Duran</t>
  </si>
  <si>
    <t>MEA013</t>
  </si>
  <si>
    <t>Superfrost Microscope slide 76x26x1, pk/50</t>
  </si>
  <si>
    <t>SLID002</t>
  </si>
  <si>
    <t>Magnetic Stirrer  50x20 mm, oval</t>
  </si>
  <si>
    <t>STI005</t>
  </si>
  <si>
    <t>Xylene AR grade</t>
  </si>
  <si>
    <t>XYL001</t>
  </si>
  <si>
    <t>White tray 460x350x25mm</t>
  </si>
  <si>
    <t>TRY002</t>
  </si>
  <si>
    <t>Measuring cylinder 250ml  polypropylene</t>
  </si>
  <si>
    <t>MEA006</t>
  </si>
  <si>
    <t>Filter paper Whatman No1, 90mm dia</t>
  </si>
  <si>
    <t>FILTP203</t>
  </si>
  <si>
    <t>Elkay 3ml Graduated Pastette non-sterile,  127-P503-000 ***Replaced buy E14140300***</t>
  </si>
  <si>
    <t>PAS101</t>
  </si>
  <si>
    <t>Kimberly-Clark</t>
  </si>
  <si>
    <t>Kimberley Clark Precision Wipe lint free, 7551</t>
  </si>
  <si>
    <t>PAP001</t>
  </si>
  <si>
    <t>Aquaid</t>
  </si>
  <si>
    <t>Water, 19 litres</t>
  </si>
  <si>
    <t>WAT003</t>
  </si>
  <si>
    <t>Hypodermic needle 22g x 1 inch 0.7x32mm, Terumo 8AN2232R1</t>
  </si>
  <si>
    <t>HYP0725</t>
  </si>
  <si>
    <t>test</t>
  </si>
  <si>
    <t>Filter paper Whatman No1, 125mm dia</t>
  </si>
  <si>
    <t>FILTP205</t>
  </si>
  <si>
    <t>Silicone translucent tubing 6mm ID x 2mm wall</t>
  </si>
  <si>
    <t>TUB018</t>
  </si>
  <si>
    <t>metre</t>
  </si>
  <si>
    <t>Pasteur Pipette Glass 150mm plugged</t>
  </si>
  <si>
    <t>PAS003</t>
  </si>
  <si>
    <t>Explosive Tape GHS-01</t>
  </si>
  <si>
    <t>TAPE019</t>
  </si>
  <si>
    <t>Tetracycline hydrochloride, 25g, T7660-25G</t>
  </si>
  <si>
    <t>T7660-25G</t>
  </si>
  <si>
    <t>1.5ml Graduated Flat Cap Tube, natural RNA free,DNA free,pyrogen free, S1615-5500</t>
  </si>
  <si>
    <t>S16155500</t>
  </si>
  <si>
    <t>Impega</t>
  </si>
  <si>
    <t>Air Duster Q-Connect HFC-Free, 400ml</t>
  </si>
  <si>
    <t>AIR001</t>
  </si>
  <si>
    <t>Radioactive Hazard tape</t>
  </si>
  <si>
    <t>TAPE022</t>
  </si>
  <si>
    <t>Acute Toxicity Tape GHS-06</t>
  </si>
  <si>
    <t>TAPE024</t>
  </si>
  <si>
    <t>5ml disposable syringe, 307731</t>
  </si>
  <si>
    <t>SYR003</t>
  </si>
  <si>
    <t>METHANOL" Wash Bottle  500ml"</t>
  </si>
  <si>
    <t>BOT005</t>
  </si>
  <si>
    <t>Wash Bottle</t>
  </si>
  <si>
    <t>mPAGE Buffer Dam, MPBD</t>
  </si>
  <si>
    <t>MPBD</t>
  </si>
  <si>
    <t>Reagent Lab Bottle with cap 1000ml</t>
  </si>
  <si>
    <t>BOT405</t>
  </si>
  <si>
    <t>Chartwell</t>
  </si>
  <si>
    <t>5-cycle log graph paper pad</t>
  </si>
  <si>
    <t>PAD010</t>
  </si>
  <si>
    <t>500ml Heavy Duty Conical Flask</t>
  </si>
  <si>
    <t>CON107</t>
  </si>
  <si>
    <t>Suspension File    bx/50  Foolscap</t>
  </si>
  <si>
    <t>FILE005</t>
  </si>
  <si>
    <t>Stationery - files &amp; ringbinders</t>
  </si>
  <si>
    <t>Pasteur pipette Glass 230mm plugged</t>
  </si>
  <si>
    <t>PAS005</t>
  </si>
  <si>
    <t>Dividers Coloured A4 A-Z  20 part</t>
  </si>
  <si>
    <t>DIV003</t>
  </si>
  <si>
    <t>set</t>
  </si>
  <si>
    <t>Marigold</t>
  </si>
  <si>
    <t>Marigold GO4Y Suregrip, Xlarge</t>
  </si>
  <si>
    <t>GLV015</t>
  </si>
  <si>
    <t>Amicon Ultra 0.5ml, 30K, pk/24, UFC503024</t>
  </si>
  <si>
    <t>UFC503024</t>
  </si>
  <si>
    <t>Patch Lead 10M</t>
  </si>
  <si>
    <t>ELEC07</t>
  </si>
  <si>
    <t>Filter paper Whatman No1, 110mm dia</t>
  </si>
  <si>
    <t>FILTP204</t>
  </si>
  <si>
    <t>Scissors 125mm S/Bt straight</t>
  </si>
  <si>
    <t>SCS005</t>
  </si>
  <si>
    <t>96 Place Satellite Rack for 0.2ml tubes</t>
  </si>
  <si>
    <t>RCK003</t>
  </si>
  <si>
    <t>Casio</t>
  </si>
  <si>
    <t>Casio FX-991EX Scientific Calculator</t>
  </si>
  <si>
    <t>CALC01</t>
  </si>
  <si>
    <t>1.5ml Micro Tube push cap  690</t>
  </si>
  <si>
    <t>EPE015</t>
  </si>
  <si>
    <t>Double sided tape 25mm x 33M</t>
  </si>
  <si>
    <t>TAPE011</t>
  </si>
  <si>
    <t>University Lab Note Book</t>
  </si>
  <si>
    <t>BKS010</t>
  </si>
  <si>
    <t>pH 7.0 Standard Buffer Solution, 1L</t>
  </si>
  <si>
    <t>BUF002</t>
  </si>
  <si>
    <t>Biological buffers</t>
  </si>
  <si>
    <t>pH 10 Standard Buffer solution, 1L</t>
  </si>
  <si>
    <t>BUF003</t>
  </si>
  <si>
    <t>Reagent Lab Bottle with cap 500ml</t>
  </si>
  <si>
    <t>BOT404</t>
  </si>
  <si>
    <t>Biohazard tape</t>
  </si>
  <si>
    <t>TAPE021</t>
  </si>
  <si>
    <t>Flammable tape GHS-02</t>
  </si>
  <si>
    <t>TAPE023</t>
  </si>
  <si>
    <t>Corrosive tape GHS-05</t>
  </si>
  <si>
    <t>TAPE027</t>
  </si>
  <si>
    <t>Autoclave tape 24mmx55M</t>
  </si>
  <si>
    <t>TAPE001</t>
  </si>
  <si>
    <t>Portex</t>
  </si>
  <si>
    <t>Portex PVC tubing 9.0mmID x 13mmOD</t>
  </si>
  <si>
    <t>TUB028</t>
  </si>
  <si>
    <t>Forceps Watchmakers No 5</t>
  </si>
  <si>
    <t>FOR010</t>
  </si>
  <si>
    <t>Rubber bands assorted,  1lb</t>
  </si>
  <si>
    <t>RUB012</t>
  </si>
  <si>
    <t>Cover slips 24mm x 60mm No 1</t>
  </si>
  <si>
    <t>COV246</t>
  </si>
  <si>
    <t>bx/53</t>
  </si>
  <si>
    <t>64 Place Double Sided Rack Multi colours</t>
  </si>
  <si>
    <t>RCK004</t>
  </si>
  <si>
    <t>Scissors 125mm Bt/Bt straight</t>
  </si>
  <si>
    <t>SCS006</t>
  </si>
  <si>
    <t>Nail Polish - clear, 8ml</t>
  </si>
  <si>
    <t>POL001</t>
  </si>
  <si>
    <t>bottle</t>
  </si>
  <si>
    <t>Severn Biotech</t>
  </si>
  <si>
    <t>Phosphate-Buffered Saline  PBS 1X  Sterile Solution 1L   20-74-10</t>
  </si>
  <si>
    <t>P2 Seal for Gilson Pipette</t>
  </si>
  <si>
    <t>PIP500</t>
  </si>
  <si>
    <t>12 Soft Polyester Brush"</t>
  </si>
  <si>
    <t>JAN003</t>
  </si>
  <si>
    <t>Polish Stripper - PREMSTRIP 2000</t>
  </si>
  <si>
    <t>JAN018</t>
  </si>
  <si>
    <t>250ml Pyrex heavy duty beaker</t>
  </si>
  <si>
    <t>BEG100</t>
  </si>
  <si>
    <t>Filter paper Whatman No1, 70mm dia</t>
  </si>
  <si>
    <t>FILTP202</t>
  </si>
  <si>
    <t>Potassium hydroxide pellets AR, CAS: 1310-58-3</t>
  </si>
  <si>
    <t>POT014</t>
  </si>
  <si>
    <t>Scissors 125mm curved Dissecting Stainless steel</t>
  </si>
  <si>
    <t>SCS003</t>
  </si>
  <si>
    <t>Duplicate Memo Book A5 Ruled</t>
  </si>
  <si>
    <t>BKS003</t>
  </si>
  <si>
    <t>2ml BD Emerald syringes, 307727</t>
  </si>
  <si>
    <t>SYR002</t>
  </si>
  <si>
    <t>Test tube brush Cotton tip 13x75mm head, 185mm long, T667</t>
  </si>
  <si>
    <t>BRS009</t>
  </si>
  <si>
    <t>Brush</t>
  </si>
  <si>
    <t>Sucrose ANALAR</t>
  </si>
  <si>
    <t>SUC001</t>
  </si>
  <si>
    <t>Hypodermic needle 21Gx1.5inch 0.8x38mm, Terumo 8AN2138R1</t>
  </si>
  <si>
    <t>HYP0840</t>
  </si>
  <si>
    <t>Sharps Container 2.5L- bin</t>
  </si>
  <si>
    <t>SAFE019</t>
  </si>
  <si>
    <t>Enzyme Storage box</t>
  </si>
  <si>
    <t>BOX001</t>
  </si>
  <si>
    <t>White absorbent cotton wool</t>
  </si>
  <si>
    <t>COT002</t>
  </si>
  <si>
    <t>2.5L Plastic Winchester style bottle wide neck HDPE</t>
  </si>
  <si>
    <t>BOT010</t>
  </si>
  <si>
    <t>Long Nitrosolve glove - medium</t>
  </si>
  <si>
    <t>GLV014</t>
  </si>
  <si>
    <t>15 Red floor pad"</t>
  </si>
  <si>
    <t>JAN015</t>
  </si>
  <si>
    <t>pH 4.0 Standard Buffer Solution, 1L</t>
  </si>
  <si>
    <t>BUF001</t>
  </si>
  <si>
    <t>Swab 5cm x 5cm</t>
  </si>
  <si>
    <t>SWA002</t>
  </si>
  <si>
    <t>96-well Clear Round Bottom Ultra-Low Attachment Microplate, Individually Wrapped, with Lid, Sterile, 7007</t>
  </si>
  <si>
    <t>bx/24</t>
  </si>
  <si>
    <t>qPCR 384-well plate white, skirted (10) 209001</t>
  </si>
  <si>
    <t>15 Black floor pad"</t>
  </si>
  <si>
    <t>JAN016</t>
  </si>
  <si>
    <t>ACETONE Wash Bottle  500ml</t>
  </si>
  <si>
    <t>BOT004</t>
  </si>
  <si>
    <t>Pritt</t>
  </si>
  <si>
    <t>Pritt Correction roller</t>
  </si>
  <si>
    <t>TIPPEX05</t>
  </si>
  <si>
    <t>ETHANOL" Wash Bottle  500ml"</t>
  </si>
  <si>
    <t>BOT008</t>
  </si>
  <si>
    <t>Letter Tray , Foolscap, Blue</t>
  </si>
  <si>
    <t>TRY004</t>
  </si>
  <si>
    <t>50ml plastic individually wrapped pipette, 768180</t>
  </si>
  <si>
    <t>Beckman Centrifuge tube 14ml 14x95mm Polypropylene, 331374</t>
  </si>
  <si>
    <t>Cover slips 13mm dia  No 1</t>
  </si>
  <si>
    <t>COV013</t>
  </si>
  <si>
    <t>Addis Super dry Mop refill</t>
  </si>
  <si>
    <t>JAN009</t>
  </si>
  <si>
    <t>Plastic Beaker 1000ml</t>
  </si>
  <si>
    <t>BEA006</t>
  </si>
  <si>
    <t>mPAGE Transfer Buffer Powder, MPTRB</t>
  </si>
  <si>
    <t>MPTRB</t>
  </si>
  <si>
    <t>Millex 33mm Durapore PVDF 0.1um Sterile, bx/50, SLVV033RS</t>
  </si>
  <si>
    <t>SLVV033RS</t>
  </si>
  <si>
    <t>Carex</t>
  </si>
  <si>
    <t>Carex antibacterial soap hand-pump 500ml</t>
  </si>
  <si>
    <t>JAN036</t>
  </si>
  <si>
    <t>Bottle brush 95x45mm winged head, 230mm long</t>
  </si>
  <si>
    <t>BRS015</t>
  </si>
  <si>
    <t>Bag Minigrip resealable labelled polyethylene 100mm x 140mm</t>
  </si>
  <si>
    <t>BAG014</t>
  </si>
  <si>
    <t>D5000 ScreenTape, 5067-5588</t>
  </si>
  <si>
    <t>5067-5588</t>
  </si>
  <si>
    <t>50ml Centrifuge Tubes(skirted), pk/25</t>
  </si>
  <si>
    <t>CEN204</t>
  </si>
  <si>
    <t>50ml centrifuge tubes, pk/20</t>
  </si>
  <si>
    <t>CEN210</t>
  </si>
  <si>
    <t>pk/20</t>
  </si>
  <si>
    <t>250ml Heavy Duty Conical Flask</t>
  </si>
  <si>
    <t>CON106</t>
  </si>
  <si>
    <t>KOD DNA Polymerase, 1PC X 1SET, 250u, 71085-3</t>
  </si>
  <si>
    <t>71085-3</t>
  </si>
  <si>
    <t>250u</t>
  </si>
  <si>
    <t>Hypodermic needle 27Gx0.75 inch 0.4x19mm, Terumo 8AN2719R1</t>
  </si>
  <si>
    <t>HYP0420</t>
  </si>
  <si>
    <t>Hypodermic needle 25Gx5/8 inch 0.5x16mm Terumo 8AN2516R1</t>
  </si>
  <si>
    <t>HYP0516</t>
  </si>
  <si>
    <t>Hypodermic needle 23Gx1 inch 0.6x25mm, Terumo 8AN2325R1</t>
  </si>
  <si>
    <t>HYP0625</t>
  </si>
  <si>
    <t>Hypodermic needle 21Gx1 inch 0.8x25mm, Terumo 8AN2125R1</t>
  </si>
  <si>
    <t>HYP0825</t>
  </si>
  <si>
    <t>Hypodermic needle 19G*1.5 1.1x38mm, Terumo 8AN1938R1</t>
  </si>
  <si>
    <t>HYP1140</t>
  </si>
  <si>
    <t>Hypodermic needle 18Gx1.5 inch 1.2x38mm, Terumo 8AN1838R1</t>
  </si>
  <si>
    <t>HYP1240</t>
  </si>
  <si>
    <t>Thermometer Spirit  -10c -&gt;  +110c  152mm long</t>
  </si>
  <si>
    <t>THM004</t>
  </si>
  <si>
    <t>Beckman 25 x 88mm polyallomer centrifuge tube, 326823</t>
  </si>
  <si>
    <t>Trigger Spray Bottle, 500ml</t>
  </si>
  <si>
    <t>BOT013</t>
  </si>
  <si>
    <t>Multipurpose oil 250ml tin</t>
  </si>
  <si>
    <t>OIL003</t>
  </si>
  <si>
    <t>Thermometer  -10c -&gt;  +50c  305mm long</t>
  </si>
  <si>
    <t>THM002</t>
  </si>
  <si>
    <t>Security tagged C4 envelope</t>
  </si>
  <si>
    <t>ENV009</t>
  </si>
  <si>
    <t>Wire loop holder 175mm</t>
  </si>
  <si>
    <t>LOOP001</t>
  </si>
  <si>
    <t>Vax Ultra Plus Carpet and Upholstery Cleaning Sol'n, 1.5L</t>
  </si>
  <si>
    <t>JAN065</t>
  </si>
  <si>
    <t>1.5L</t>
  </si>
  <si>
    <t>Unlabelled" Wash bottle 500ml"</t>
  </si>
  <si>
    <t>BOT009</t>
  </si>
  <si>
    <t>Wash bottle</t>
  </si>
  <si>
    <t>SYBR Select Master Mix, 5ml, 4472908</t>
  </si>
  <si>
    <t>Hypodermic needle 21Gx2 inch 0.8x50mm, Terumo 8AN2150R1</t>
  </si>
  <si>
    <t>HYP0850</t>
  </si>
  <si>
    <t>Hypodermic needle 19Gx1 inch 1.1x25mm, Terumo 8AN1925R1</t>
  </si>
  <si>
    <t>HYP1125</t>
  </si>
  <si>
    <t>DISTILLED WATER" Wash Bottle 500ml"</t>
  </si>
  <si>
    <t>BOT002</t>
  </si>
  <si>
    <t>Mr Muscle glass cleaner 750ml</t>
  </si>
  <si>
    <t>JAN021</t>
  </si>
  <si>
    <t>Cover slips 19mm dia  No 1</t>
  </si>
  <si>
    <t>COV019</t>
  </si>
  <si>
    <t>bx/200</t>
  </si>
  <si>
    <t>Araldite rapid adhesive 2x15ml</t>
  </si>
  <si>
    <t>ADH002</t>
  </si>
  <si>
    <t>Mr Muscle Bathroom/Washroom cleaner 750ml</t>
  </si>
  <si>
    <t>JAN061</t>
  </si>
  <si>
    <t>Select Microscope slide 76x26x1mm</t>
  </si>
  <si>
    <t>SLID001</t>
  </si>
  <si>
    <t>Measuring cylinder 100ml  polypropylene</t>
  </si>
  <si>
    <t>MEA005</t>
  </si>
  <si>
    <t>tri Sodium Citrate AR</t>
  </si>
  <si>
    <t>SODC003</t>
  </si>
  <si>
    <t>Cotton Twine 500g</t>
  </si>
  <si>
    <t>STR001</t>
  </si>
  <si>
    <t>reel</t>
  </si>
  <si>
    <t>Plastic Beaker 250ml</t>
  </si>
  <si>
    <t>BEA003</t>
  </si>
  <si>
    <t>A4 Black n Red Manuscript Book feint/ruled</t>
  </si>
  <si>
    <t>BKS007</t>
  </si>
  <si>
    <t>WD-40 lubricant   450ml</t>
  </si>
  <si>
    <t>OIL002</t>
  </si>
  <si>
    <t>Sodium Chloride AR</t>
  </si>
  <si>
    <t>SODC002</t>
  </si>
  <si>
    <t>Cuvette  4ml</t>
  </si>
  <si>
    <t>CUV004</t>
  </si>
  <si>
    <t>Retractable Badge Reel</t>
  </si>
  <si>
    <t>BADGE06</t>
  </si>
  <si>
    <t>Green  ID tape 12.7mm</t>
  </si>
  <si>
    <t>TAPE030</t>
  </si>
  <si>
    <t>Red  ID tape 12.7mm</t>
  </si>
  <si>
    <t>TAPE034</t>
  </si>
  <si>
    <t>Yellow  ID tape 12.7mm</t>
  </si>
  <si>
    <t>TAPE035</t>
  </si>
  <si>
    <t>Blue  ID  tape 12.7mm</t>
  </si>
  <si>
    <t>TAPE036</t>
  </si>
  <si>
    <t>Scotch</t>
  </si>
  <si>
    <t>Invisible Magic tape 25mm x 66m</t>
  </si>
  <si>
    <t>TAPE009</t>
  </si>
  <si>
    <t>Tape dispenser for 19mm x 33M tape - small</t>
  </si>
  <si>
    <t>TAPE003</t>
  </si>
  <si>
    <t>Marvel original skimmed milk - discontinued **see 70166-500g as alternative**</t>
  </si>
  <si>
    <t>MIL001</t>
  </si>
  <si>
    <t>278g</t>
  </si>
  <si>
    <t>Post-It-Notes 75 * 75 mm neon cube, 4 col</t>
  </si>
  <si>
    <t>PAD022</t>
  </si>
  <si>
    <t>Hypodermic needle 19Gx2 inch 1.1x50mm, Terumo 8AN1950R1</t>
  </si>
  <si>
    <t>HYP1150</t>
  </si>
  <si>
    <t>Sodium Hydrogen Carbonate AR</t>
  </si>
  <si>
    <t>SODH001</t>
  </si>
  <si>
    <t>A4 Dividers, Tabbed, assorted colours, set/10</t>
  </si>
  <si>
    <t>DIV001</t>
  </si>
  <si>
    <t>set/10</t>
  </si>
  <si>
    <t>Forceps Watchmakers No 7, curved v fine points, 110mm</t>
  </si>
  <si>
    <t>FOR004</t>
  </si>
  <si>
    <t>250ml Duran Low Form Beaker</t>
  </si>
  <si>
    <t>BEG007</t>
  </si>
  <si>
    <t>Plastic Beaker 600ml</t>
  </si>
  <si>
    <t>BEA005</t>
  </si>
  <si>
    <t>100ml Erlynmeyer Conical flask</t>
  </si>
  <si>
    <t>CON004</t>
  </si>
  <si>
    <t>Book Ends Metal</t>
  </si>
  <si>
    <t>BKS100</t>
  </si>
  <si>
    <t>Tracing paper pad A4</t>
  </si>
  <si>
    <t>PAD003</t>
  </si>
  <si>
    <t>Letter Tray Risers , 120mm</t>
  </si>
  <si>
    <t>TRY007</t>
  </si>
  <si>
    <t>set/4</t>
  </si>
  <si>
    <t>CELLSTAR 25cm cell scraper,single wrap, 541070</t>
  </si>
  <si>
    <t>Magnetic Stirrer 70x10 mm, pivot</t>
  </si>
  <si>
    <t>STI017</t>
  </si>
  <si>
    <t>Patch Lead 5m</t>
  </si>
  <si>
    <t>ELEC06</t>
  </si>
  <si>
    <t>Boss head for 16mm rod</t>
  </si>
  <si>
    <t>BOSS01</t>
  </si>
  <si>
    <t>150ml Duran Low form beaker</t>
  </si>
  <si>
    <t>BEG006</t>
  </si>
  <si>
    <t>Fairy Washing -Up liquid</t>
  </si>
  <si>
    <t>JAN033</t>
  </si>
  <si>
    <t>Scalpel, No 10, Swann-Morton disposable sterile with stainless steel blade and plastic handle, 0501, pk/10</t>
  </si>
  <si>
    <t>SCA100</t>
  </si>
  <si>
    <t>Scalpel, No 11, Swann-Morton disposable sterile with stainless steel blade and plastic handle, 0503, pk/10</t>
  </si>
  <si>
    <t>SCA101</t>
  </si>
  <si>
    <t>Spatula - Chattaway  150mm</t>
  </si>
  <si>
    <t>SPT004</t>
  </si>
  <si>
    <t>Test tube brush 500x100x12mm</t>
  </si>
  <si>
    <t>BRS011</t>
  </si>
  <si>
    <t>Reagent Lab Bottle with cap 100ml</t>
  </si>
  <si>
    <t>BOT402</t>
  </si>
  <si>
    <t>Forceps Watchmakers No 4</t>
  </si>
  <si>
    <t>FOR003</t>
  </si>
  <si>
    <t>Gilson Pipette P20 Tip Ejector</t>
  </si>
  <si>
    <t>PIP521</t>
  </si>
  <si>
    <t>Gilson Pipette P100 Tip Ejector</t>
  </si>
  <si>
    <t>PIP522</t>
  </si>
  <si>
    <t>Spatula - Chattaway  200x10mm</t>
  </si>
  <si>
    <t>SPT005</t>
  </si>
  <si>
    <t>Bag Minigrip resealable labelled polyethylene 150mm x 230mm</t>
  </si>
  <si>
    <t>BAG013</t>
  </si>
  <si>
    <t>Test tube brush Cotton tip 25x70mm  head, 220mm long, T669</t>
  </si>
  <si>
    <t>BRS007</t>
  </si>
  <si>
    <t>Cover slips 22mm x 32mm No 1</t>
  </si>
  <si>
    <t>COV223</t>
  </si>
  <si>
    <t>Lens Cleaning tissue  100 x 150 mm</t>
  </si>
  <si>
    <t>LENS001</t>
  </si>
  <si>
    <t>100ml Duran Low Form Beaker</t>
  </si>
  <si>
    <t>BEG005</t>
  </si>
  <si>
    <t>Magnetic Stirrer  50x8 mm,  pivot</t>
  </si>
  <si>
    <t>STI009</t>
  </si>
  <si>
    <t>112mm Polypropylene funnel</t>
  </si>
  <si>
    <t>FUNP004</t>
  </si>
  <si>
    <t>Stabilo</t>
  </si>
  <si>
    <t>Highlighter pens - set of 6</t>
  </si>
  <si>
    <t>PEN015</t>
  </si>
  <si>
    <t>Beckman Polycarbonate Bottle, 16x76mm, 10.4ml, 355651</t>
  </si>
  <si>
    <t>Greiner 1000ul tip, natural, bg/1000</t>
  </si>
  <si>
    <t>TIP009</t>
  </si>
  <si>
    <t>Gilson Pipette P2 &amp; P10 'O' Ring</t>
  </si>
  <si>
    <t>PIP507</t>
  </si>
  <si>
    <t>Gilson Pipette P20 'O' Ring</t>
  </si>
  <si>
    <t>PIP508</t>
  </si>
  <si>
    <t>Gilson Pipette P200 'O' Ring</t>
  </si>
  <si>
    <t>PIP510</t>
  </si>
  <si>
    <t>Monarch Spin DNA Gel Extraction Kit, 250prep, T1120L</t>
  </si>
  <si>
    <t>T1120L</t>
  </si>
  <si>
    <t>250prep</t>
  </si>
  <si>
    <t>Berol</t>
  </si>
  <si>
    <t>Dry Wipe Whiteboard eraser</t>
  </si>
  <si>
    <t>ERA003</t>
  </si>
  <si>
    <t>Magnetic Stirrer  50x12 mm, triangular</t>
  </si>
  <si>
    <t>STI012</t>
  </si>
  <si>
    <t>Beaker brush</t>
  </si>
  <si>
    <t>BRS003</t>
  </si>
  <si>
    <t>Scalpel Handle No:3</t>
  </si>
  <si>
    <t>SCA001</t>
  </si>
  <si>
    <t>HP Q6003A Magenta Toner</t>
  </si>
  <si>
    <t>CART068</t>
  </si>
  <si>
    <t>HP Q6000A Black Toner</t>
  </si>
  <si>
    <t>CART065</t>
  </si>
  <si>
    <t>HP Q6001A Cyan Toner</t>
  </si>
  <si>
    <t>CART066</t>
  </si>
  <si>
    <t>HP Q6002A Yellow Toner</t>
  </si>
  <si>
    <t>CART067</t>
  </si>
  <si>
    <t>81 Place Cardboard Storage box with Deep lid - White</t>
  </si>
  <si>
    <t>BOX006</t>
  </si>
  <si>
    <t>Magnetic Stirrer  25x12 mm, oval</t>
  </si>
  <si>
    <t>STI004</t>
  </si>
  <si>
    <t>Gilson Pipette P5000 'O' Ring</t>
  </si>
  <si>
    <t>PIP512</t>
  </si>
  <si>
    <t>A4 Pocket top &amp; side open - Clear</t>
  </si>
  <si>
    <t>POC004</t>
  </si>
  <si>
    <t>5L Snap Top Specimen Bucket with lid</t>
  </si>
  <si>
    <t>SAFE017</t>
  </si>
  <si>
    <t>Scalpel Handle No:4</t>
  </si>
  <si>
    <t>SCA002</t>
  </si>
  <si>
    <t>Vaseline Essential Moisture Hand Cream, 200ml</t>
  </si>
  <si>
    <t>JAN031</t>
  </si>
  <si>
    <t>200ml</t>
  </si>
  <si>
    <t>CR2025 Battery</t>
  </si>
  <si>
    <t>BAT013</t>
  </si>
  <si>
    <t>Batteries</t>
  </si>
  <si>
    <t>Regent Medical</t>
  </si>
  <si>
    <t>Hibiscrub, Skin Cleanser 500ml</t>
  </si>
  <si>
    <t>JAN049</t>
  </si>
  <si>
    <t>Beckman Polyallomer centrifuge tube, 4ml, 11x60mm, bx/50, 328874</t>
  </si>
  <si>
    <t>Trigon Plus Bactericidal soap, pump bottle, 500ml</t>
  </si>
  <si>
    <t>JAN066</t>
  </si>
  <si>
    <t>A5 Black n Red Manuscript Book  feint/ruled</t>
  </si>
  <si>
    <t>BKS008</t>
  </si>
  <si>
    <t>Archive Storage Box - A4</t>
  </si>
  <si>
    <t>BOX110</t>
  </si>
  <si>
    <t>Chart pins 5mm long - assorted colours</t>
  </si>
  <si>
    <t>PIN002</t>
  </si>
  <si>
    <t>OHP Pen Set of 8 fine point</t>
  </si>
  <si>
    <t>PEN056</t>
  </si>
  <si>
    <t>set/8</t>
  </si>
  <si>
    <t>Bag Minigrip resealable labelled polyethylene,  75x85mm, pk/100</t>
  </si>
  <si>
    <t>BAG008</t>
  </si>
  <si>
    <t>CR2032 Battery</t>
  </si>
  <si>
    <t>BAT012</t>
  </si>
  <si>
    <t>Scissors General Purpose Soft Grip 21cm</t>
  </si>
  <si>
    <t>SCS009</t>
  </si>
  <si>
    <t>Cover slips 22mm dia  No 1</t>
  </si>
  <si>
    <t>COV022</t>
  </si>
  <si>
    <t>12 Dustpan"</t>
  </si>
  <si>
    <t>JAN004</t>
  </si>
  <si>
    <t>Pencil sharpener - 2 Hole</t>
  </si>
  <si>
    <t>PEN101</t>
  </si>
  <si>
    <t>Tape dispenser for 25mm x 75M tape - large</t>
  </si>
  <si>
    <t>TAPE018</t>
  </si>
  <si>
    <t>Spatula-Chattaway micro 150mm</t>
  </si>
  <si>
    <t>SPT007</t>
  </si>
  <si>
    <t>High Sensitivity D1000 Reagents, 5067-5585</t>
  </si>
  <si>
    <t>5067-5585</t>
  </si>
  <si>
    <t>Gel Air freshener</t>
  </si>
  <si>
    <t>JAN044</t>
  </si>
  <si>
    <t>Pental correction pen</t>
  </si>
  <si>
    <t>TIPPEX02</t>
  </si>
  <si>
    <t>Waterproof plaster - assorted</t>
  </si>
  <si>
    <t>AID007</t>
  </si>
  <si>
    <t>Punched Pockets A4 top open Glass clear</t>
  </si>
  <si>
    <t>POC001</t>
  </si>
  <si>
    <t>Patch Lead 3M</t>
  </si>
  <si>
    <t>ELEC05</t>
  </si>
  <si>
    <t>Resealable Bag 125 x 190mm</t>
  </si>
  <si>
    <t>BAG022</t>
  </si>
  <si>
    <t>Safety Spectacles standard type</t>
  </si>
  <si>
    <t>SAFE010</t>
  </si>
  <si>
    <t>Divider A4 Extra Wide 10-part</t>
  </si>
  <si>
    <t>DIV004</t>
  </si>
  <si>
    <t>DVD+RW  4.7Gb</t>
  </si>
  <si>
    <t>DIS012</t>
  </si>
  <si>
    <t>Sarstedt  Tissue Culture Flask, 175cm, adherent surface, canted neck, vented cap, sterile, non-pyrogenic, non-cytotoxic, 5/bag, 83.3912.002</t>
  </si>
  <si>
    <t>Pledge furniture polish, 400ml</t>
  </si>
  <si>
    <t>JAN022</t>
  </si>
  <si>
    <t>Spatula-Chattaway micro 100mm</t>
  </si>
  <si>
    <t>SPT006</t>
  </si>
  <si>
    <t>Measuring cylinder  25ml polypropylene</t>
  </si>
  <si>
    <t>MEA003</t>
  </si>
  <si>
    <t>Card / I.D. badge holder</t>
  </si>
  <si>
    <t>BADGE03</t>
  </si>
  <si>
    <t>Box File FoolScap IXL</t>
  </si>
  <si>
    <t>FILE002</t>
  </si>
  <si>
    <t>Mineralised Methylated Spirit</t>
  </si>
  <si>
    <t>IMS002</t>
  </si>
  <si>
    <t>Pilot</t>
  </si>
  <si>
    <t>Pilot V5 Extra fine pen Black</t>
  </si>
  <si>
    <t>PEN073</t>
  </si>
  <si>
    <t>Pilot V5 Extra fine pen Red</t>
  </si>
  <si>
    <t>PEN074</t>
  </si>
  <si>
    <t>Pilot V5 Extra fine pen Blue</t>
  </si>
  <si>
    <t>PEN075</t>
  </si>
  <si>
    <t>Gas cylinder spanner</t>
  </si>
  <si>
    <t>CYLS03</t>
  </si>
  <si>
    <t>Magnetic Stirrer  12x4.5 mm, pivot</t>
  </si>
  <si>
    <t>STI007</t>
  </si>
  <si>
    <t>Medi-clip for dialysis tubing</t>
  </si>
  <si>
    <t>DIA004</t>
  </si>
  <si>
    <t>Portex PVC tubing 5mm ID x 8mmOD</t>
  </si>
  <si>
    <t>TUB025</t>
  </si>
  <si>
    <t>Formedium</t>
  </si>
  <si>
    <t>Formedium Agar, granulated, 1kg</t>
  </si>
  <si>
    <t>AGR10</t>
  </si>
  <si>
    <t>Cocktail Stick</t>
  </si>
  <si>
    <t>TOO002</t>
  </si>
  <si>
    <t>Marigold U12B Blue Foodsure glove - small</t>
  </si>
  <si>
    <t>GLV001</t>
  </si>
  <si>
    <t>Marigold U12B Blue Foodsure glove - medium</t>
  </si>
  <si>
    <t>GLV002</t>
  </si>
  <si>
    <t>Marigold U12B Blue Foodsure glove - large</t>
  </si>
  <si>
    <t>GLV003</t>
  </si>
  <si>
    <t>Highlighter pens -set of  4</t>
  </si>
  <si>
    <t>PEN014</t>
  </si>
  <si>
    <t>pk/4</t>
  </si>
  <si>
    <t>QIAwave DNA Blood &amp; Tissue Kit (50) 69554</t>
  </si>
  <si>
    <t>Pentel</t>
  </si>
  <si>
    <t>Pentel N50 Black bullet tip marker pen</t>
  </si>
  <si>
    <t>PEN080</t>
  </si>
  <si>
    <t>Pentel N50 Blue bullet tip marker pen</t>
  </si>
  <si>
    <t>PEN081</t>
  </si>
  <si>
    <t>Delicate Task Wipes, 7102</t>
  </si>
  <si>
    <t>PAP016</t>
  </si>
  <si>
    <t>MicroAmp Optical Adhesive Film, pk/25, 4360954</t>
  </si>
  <si>
    <t>Magnetic Stirrer 20x8mm,</t>
  </si>
  <si>
    <t>STI018</t>
  </si>
  <si>
    <t>Magnetic Stirrer  45x8 mm,pivot</t>
  </si>
  <si>
    <t>STI016</t>
  </si>
  <si>
    <t>Silicone translucent tubing 5.0mm ID x 1.5mm wall</t>
  </si>
  <si>
    <t>TUB015</t>
  </si>
  <si>
    <t>1-Pyrenebutanol, 99%, 1g, 399655-1G</t>
  </si>
  <si>
    <t>399655-1G</t>
  </si>
  <si>
    <t>1g</t>
  </si>
  <si>
    <t>Scissors 180mm General purpose</t>
  </si>
  <si>
    <t>SCS001</t>
  </si>
  <si>
    <t>Double sided tape 12mmx33M</t>
  </si>
  <si>
    <t>TAPE010</t>
  </si>
  <si>
    <t>Portex PVC tubing 6mmID x 9mmOD</t>
  </si>
  <si>
    <t>TUB026</t>
  </si>
  <si>
    <t>Throwaway paper coverall</t>
  </si>
  <si>
    <t>COAT029</t>
  </si>
  <si>
    <t>100 Place box hinged lid YELLOW, 45x12mm, 93.877.410</t>
  </si>
  <si>
    <t>RCK032</t>
  </si>
  <si>
    <t>QIAwave RNA Plus Mini Kit (250) 74636</t>
  </si>
  <si>
    <t>Gilson Pipette P100 'O' Ring</t>
  </si>
  <si>
    <t>PIP509</t>
  </si>
  <si>
    <t>Battery for Timer SR44</t>
  </si>
  <si>
    <t>BAT001</t>
  </si>
  <si>
    <t>Brasso Metal Liquid Polish</t>
  </si>
  <si>
    <t>JAN017</t>
  </si>
  <si>
    <t>175ml</t>
  </si>
  <si>
    <t>Aerosol Air freshener, 330ml</t>
  </si>
  <si>
    <t>JAN043</t>
  </si>
  <si>
    <t>3M face mask/respirator individually-wrapped 9320</t>
  </si>
  <si>
    <t>MASK001</t>
  </si>
  <si>
    <t>Artline 107 fine point pen BLUE</t>
  </si>
  <si>
    <t>PEN012</t>
  </si>
  <si>
    <t>High Sensitivity D1000 ScreenTape, 5067-5584</t>
  </si>
  <si>
    <t>5067-5584</t>
  </si>
  <si>
    <t>Haemocytometer Cover Glass</t>
  </si>
  <si>
    <t>HAE001</t>
  </si>
  <si>
    <t>Magnetic Stirrer  10x5 mm, oval</t>
  </si>
  <si>
    <t>STI002</t>
  </si>
  <si>
    <t>Magnetic Stirrer 35 x 6 mm, pivot</t>
  </si>
  <si>
    <t>STI015</t>
  </si>
  <si>
    <t>Reagent Lab Bottle with cap 250ml</t>
  </si>
  <si>
    <t>BOT403</t>
  </si>
  <si>
    <t>Magnetic Stirrer  25x8 mm,  triangular</t>
  </si>
  <si>
    <t>STI011</t>
  </si>
  <si>
    <t>Cambridge A5 Recycled Notebook</t>
  </si>
  <si>
    <t>BKS002</t>
  </si>
  <si>
    <t>Bottle  wide neck heavy duty HDPE with cap translucent 250mL</t>
  </si>
  <si>
    <t>BOT204</t>
  </si>
  <si>
    <t>L shapped spreader, irradiated, individually wrapped</t>
  </si>
  <si>
    <t>SPD001</t>
  </si>
  <si>
    <t>A4 Graph paper pad 1/5/10mm grid</t>
  </si>
  <si>
    <t>PAD004</t>
  </si>
  <si>
    <t>Reinforcement washers - PVC</t>
  </si>
  <si>
    <t>WAS001</t>
  </si>
  <si>
    <t>Toilet brush and holder open type</t>
  </si>
  <si>
    <t>BRS016</t>
  </si>
  <si>
    <t>Measuring cylinder  50ml  polypropylene</t>
  </si>
  <si>
    <t>MEA004</t>
  </si>
  <si>
    <t>Scissors 125mm S/S straight</t>
  </si>
  <si>
    <t>SCS004</t>
  </si>
  <si>
    <t>Magnetic Stirrer  5x2 mm, cylindrical</t>
  </si>
  <si>
    <t>STI001</t>
  </si>
  <si>
    <t>Plastic Beaker 100ml</t>
  </si>
  <si>
    <t>BEA002</t>
  </si>
  <si>
    <t>Waste bin  14Ltr  Blue</t>
  </si>
  <si>
    <t>JAN002</t>
  </si>
  <si>
    <t>Contact Thick Bleach</t>
  </si>
  <si>
    <t>JAN045</t>
  </si>
  <si>
    <t>Bostik All Purpose Glue, Clear, 20ml</t>
  </si>
  <si>
    <t>ADH020</t>
  </si>
  <si>
    <t>20ml</t>
  </si>
  <si>
    <t>Bottle brush 50x75mm head, 350mm long, Nylon</t>
  </si>
  <si>
    <t>BRS010</t>
  </si>
  <si>
    <t>Magnetic Stirrer  15x6 mm, oval</t>
  </si>
  <si>
    <t>STI003</t>
  </si>
  <si>
    <t>Artline 107 fine point pen RED</t>
  </si>
  <si>
    <t>PEN013</t>
  </si>
  <si>
    <t>Sellotape</t>
  </si>
  <si>
    <t>Sellotape  24mmx66m</t>
  </si>
  <si>
    <t>TAPE007</t>
  </si>
  <si>
    <t>0.5ml Flat cap centrifuge tube Starlab, EPE003</t>
  </si>
  <si>
    <t>EPE003</t>
  </si>
  <si>
    <t>Thermometer  -20c -&gt; +110c  305mm long</t>
  </si>
  <si>
    <t>THM001</t>
  </si>
  <si>
    <t>Card index  A-Z  8 x 5""</t>
  </si>
  <si>
    <t>CARD006</t>
  </si>
  <si>
    <t>CD Pocket, pk/10</t>
  </si>
  <si>
    <t>POC005</t>
  </si>
  <si>
    <t>Test tube brush 16-25mm head, small handle, Nylon</t>
  </si>
  <si>
    <t>BRS008</t>
  </si>
  <si>
    <t>Corning 50ml Reagent Reservoir, sterile, 4870</t>
  </si>
  <si>
    <t>Scissors 112mm S/S straight</t>
  </si>
  <si>
    <t>SCS008</t>
  </si>
  <si>
    <t>Forceps - 125mm Blunt dissecting</t>
  </si>
  <si>
    <t>FOR001</t>
  </si>
  <si>
    <t>Duracell</t>
  </si>
  <si>
    <t>Battery  MN1604 9V</t>
  </si>
  <si>
    <t>BAT005</t>
  </si>
  <si>
    <t>Cotton Buds</t>
  </si>
  <si>
    <t>COT004</t>
  </si>
  <si>
    <t>Cotton glove knitwrist</t>
  </si>
  <si>
    <t>GLV012</t>
  </si>
  <si>
    <t>Paper Towel White C-Fold 2-ply, pk/160</t>
  </si>
  <si>
    <t>PAP004</t>
  </si>
  <si>
    <t>pk/160</t>
  </si>
  <si>
    <t>Masking Tape 3M 25mmx50m</t>
  </si>
  <si>
    <t>TAPE005</t>
  </si>
  <si>
    <t>Complete Ultra tabs, mini, easypack, 5892970001</t>
  </si>
  <si>
    <t>Invisible Tape 19mm x 33M</t>
  </si>
  <si>
    <t>TAPE020</t>
  </si>
  <si>
    <t>Black PVC tape 19mmx20M</t>
  </si>
  <si>
    <t>TAPE012</t>
  </si>
  <si>
    <t>Green PVC tape  19mmx10M</t>
  </si>
  <si>
    <t>TAPE014</t>
  </si>
  <si>
    <t>Blue PVC tape  19mmx33M</t>
  </si>
  <si>
    <t>TAPE015</t>
  </si>
  <si>
    <t>Red PVC tape  19mm x 20M</t>
  </si>
  <si>
    <t>TAPE017</t>
  </si>
  <si>
    <t>Lumocolor</t>
  </si>
  <si>
    <t>OHP Pen set x 4  medium point NP</t>
  </si>
  <si>
    <t>PEN001</t>
  </si>
  <si>
    <t>OHP Pen Set of 4 fine point</t>
  </si>
  <si>
    <t>PEN054</t>
  </si>
  <si>
    <t>Magnetic Stirrer  12x6 mm,  triangular</t>
  </si>
  <si>
    <t>STI010</t>
  </si>
  <si>
    <t>Battery 1.5v</t>
  </si>
  <si>
    <t>BAT011</t>
  </si>
  <si>
    <t>Record cards 5x3  Ruled</t>
  </si>
  <si>
    <t>CARD001</t>
  </si>
  <si>
    <t>Forceps - 125mm Sharp</t>
  </si>
  <si>
    <t>FOR002</t>
  </si>
  <si>
    <t>Forceps fine point curved  125mm</t>
  </si>
  <si>
    <t>FOR005</t>
  </si>
  <si>
    <t>Test tube brush 16x60mm head, 190mm long, Nylon, T664</t>
  </si>
  <si>
    <t>BRS004</t>
  </si>
  <si>
    <t>A4 Spiral Bound Notebook</t>
  </si>
  <si>
    <t>BKS009</t>
  </si>
  <si>
    <t>Measuring cylinder  10ml  polypropylene</t>
  </si>
  <si>
    <t>MEA002</t>
  </si>
  <si>
    <t>Screw cap/lid for lab bottles, polyprop,  blue (GL45)</t>
  </si>
  <si>
    <t>BOT413</t>
  </si>
  <si>
    <t>Pilot V7 Fine pen Red</t>
  </si>
  <si>
    <t>PEN071</t>
  </si>
  <si>
    <t>Pilot V7 Fine pen Blue</t>
  </si>
  <si>
    <t>PEN072</t>
  </si>
  <si>
    <t>Silicone translucent tubing 4.0mm ID x 1mm wall</t>
  </si>
  <si>
    <t>TUB014</t>
  </si>
  <si>
    <t>Pk/10Metre</t>
  </si>
  <si>
    <t>Portex PVC tubing  3mmID x 5mmOD</t>
  </si>
  <si>
    <t>TUB024</t>
  </si>
  <si>
    <t>Waterproof plaster Blue/assorted pk/20</t>
  </si>
  <si>
    <t>AID010</t>
  </si>
  <si>
    <t>Battery  MN1300 D</t>
  </si>
  <si>
    <t>BAT002</t>
  </si>
  <si>
    <t>UHU</t>
  </si>
  <si>
    <t>Super Glue Loctite, 3g</t>
  </si>
  <si>
    <t>ADH008</t>
  </si>
  <si>
    <t>EXP No56 staples (26/6)</t>
  </si>
  <si>
    <t>STP001</t>
  </si>
  <si>
    <t>bx/5000</t>
  </si>
  <si>
    <t>Treasury Tag Metal ended 100mm</t>
  </si>
  <si>
    <t>TAG001</t>
  </si>
  <si>
    <t>Silicone translucent tubing 3.0mm ID x 1mm wall</t>
  </si>
  <si>
    <t>TUB013</t>
  </si>
  <si>
    <t>Greiner 100ul Sapphire filter tips, sterile,natural, graduated, racked, 10x96, 774353</t>
  </si>
  <si>
    <t>Greiner 300ul Sapphire filter tips, sterile,natural, graduated, racked, 10x96, 776353</t>
  </si>
  <si>
    <t>Highlighter pen  GREEN</t>
  </si>
  <si>
    <t>PEN021</t>
  </si>
  <si>
    <t>Highlighter pen  ORANGE</t>
  </si>
  <si>
    <t>PEN023</t>
  </si>
  <si>
    <t>Highlighter pen  PINK</t>
  </si>
  <si>
    <t>PEN024</t>
  </si>
  <si>
    <t>Arco</t>
  </si>
  <si>
    <t>Cotton/chrome  Leather glove</t>
  </si>
  <si>
    <t>SAFE007</t>
  </si>
  <si>
    <t>PTFE Sealing thread tape, 12mm x 12M</t>
  </si>
  <si>
    <t>TAPE028</t>
  </si>
  <si>
    <t>CTS TrypLE Select Enzyme, 100ml, A1285901</t>
  </si>
  <si>
    <t>A1285901</t>
  </si>
  <si>
    <t>QIAwave RNA Plus Mini Kit (50) 74634</t>
  </si>
  <si>
    <t>Treasury tag  51mm</t>
  </si>
  <si>
    <t>TAG002</t>
  </si>
  <si>
    <t>Complete Ultra Tabs, EDTA-free, 20tab, 5892953001</t>
  </si>
  <si>
    <t>20tab</t>
  </si>
  <si>
    <t>Glass Stirring Rod 7mm diameter 200mm long</t>
  </si>
  <si>
    <t>STI000</t>
  </si>
  <si>
    <t>Sellotape Clear 18mmx33m</t>
  </si>
  <si>
    <t>TAPE006</t>
  </si>
  <si>
    <t>Record cards 6x4 Ruled</t>
  </si>
  <si>
    <t>CARD002</t>
  </si>
  <si>
    <t>White PVC tape  19mmx20M</t>
  </si>
  <si>
    <t>TAPE013</t>
  </si>
  <si>
    <t>Yellow PVC tape  19mmx10M</t>
  </si>
  <si>
    <t>TAPE016</t>
  </si>
  <si>
    <t>Suspension file tabs</t>
  </si>
  <si>
    <t>FILE008</t>
  </si>
  <si>
    <t>Pilot V7 Fine pen Black</t>
  </si>
  <si>
    <t>PEN070</t>
  </si>
  <si>
    <t>Lever Arch file  Foolscap</t>
  </si>
  <si>
    <t>FILE001</t>
  </si>
  <si>
    <t>Scalpel Blade  24  non-sterile - carbon steel, 0111</t>
  </si>
  <si>
    <t>SCA008</t>
  </si>
  <si>
    <t>pk/5</t>
  </si>
  <si>
    <t>Tippex correction fluid 20ml</t>
  </si>
  <si>
    <t>TIPPEX01</t>
  </si>
  <si>
    <t>D5000 Reagents, 5067-5589</t>
  </si>
  <si>
    <t>5067-5589</t>
  </si>
  <si>
    <t>USB A (old) to USB C (new) adapter</t>
  </si>
  <si>
    <t>USB010</t>
  </si>
  <si>
    <t>Small/medium cotton glove</t>
  </si>
  <si>
    <t>GLV011</t>
  </si>
  <si>
    <t>Silicone translucent tubing 2.0mm ID x 1mm wall</t>
  </si>
  <si>
    <t>TUB012</t>
  </si>
  <si>
    <t>HiSpeed Plasmid Midi Kit (25)</t>
  </si>
  <si>
    <t>25tests</t>
  </si>
  <si>
    <t>mPAGE  4-12% Bis-Tris, 10x8, 15-well, bx/10, MP41G15</t>
  </si>
  <si>
    <t>MP41G15</t>
  </si>
  <si>
    <t>Pre-cast gels</t>
  </si>
  <si>
    <t>J.Matthey</t>
  </si>
  <si>
    <t>390 Platinum Wire 0.012 diam (0.3mm)"</t>
  </si>
  <si>
    <t>PLA001</t>
  </si>
  <si>
    <t>cm</t>
  </si>
  <si>
    <t>Velcro</t>
  </si>
  <si>
    <t>Velcro hook &amp; loop pre-cut self-adhesive squares, 25mm, pk/24sets</t>
  </si>
  <si>
    <t>ADH012</t>
  </si>
  <si>
    <t>pk/24sets</t>
  </si>
  <si>
    <t>Card index  A-Z  5 x 3""</t>
  </si>
  <si>
    <t>CARD004</t>
  </si>
  <si>
    <t>D1000 ScreenTape, 5067-5582</t>
  </si>
  <si>
    <t>5067-5582</t>
  </si>
  <si>
    <t>Battery  MN1400 C</t>
  </si>
  <si>
    <t>BAT003</t>
  </si>
  <si>
    <t>Scalpel Blade  11  non-sterile - carbon steel, 0103</t>
  </si>
  <si>
    <t>SCA004</t>
  </si>
  <si>
    <t>Scalpel Blade  21  non-sterile - carbon steel, 0107</t>
  </si>
  <si>
    <t>SCA005</t>
  </si>
  <si>
    <t>Crystal Suspension File Tab Inserts White</t>
  </si>
  <si>
    <t>FILE009</t>
  </si>
  <si>
    <t>Inoculation loop  1ul, pk/20</t>
  </si>
  <si>
    <t>LOOP003</t>
  </si>
  <si>
    <t>Inoculation loop 10ul, pk/20</t>
  </si>
  <si>
    <t>LOOP004</t>
  </si>
  <si>
    <t>Window Scrapers</t>
  </si>
  <si>
    <t>RAZ003</t>
  </si>
  <si>
    <t>Ruler 30cm Clear shatter-proof</t>
  </si>
  <si>
    <t>RUL001</t>
  </si>
  <si>
    <t>Paper clip, Small, 25mm</t>
  </si>
  <si>
    <t>CLP001</t>
  </si>
  <si>
    <t>50mm Polypropylene funnel</t>
  </si>
  <si>
    <t>FUNP002</t>
  </si>
  <si>
    <t>Magnetic Stirrer  25x6 mm,  pivot</t>
  </si>
  <si>
    <t>STI008</t>
  </si>
  <si>
    <t>Silicone translucent tubing 1.0mm ID x 1mm wall</t>
  </si>
  <si>
    <t>TUB011</t>
  </si>
  <si>
    <t>Wallet, assorted colours</t>
  </si>
  <si>
    <t>WAL010</t>
  </si>
  <si>
    <t>DVD+R 4.7Gb in jewel case</t>
  </si>
  <si>
    <t>DIS021</t>
  </si>
  <si>
    <t>Portex PVC tubing 1mmID x 2mmOD</t>
  </si>
  <si>
    <t>TUB022</t>
  </si>
  <si>
    <t>Sponge Pad - yellow</t>
  </si>
  <si>
    <t>JAN011</t>
  </si>
  <si>
    <t>M2 Medium +HEPES -Pen &amp; strep, 50ml, M7167-50ML</t>
  </si>
  <si>
    <t>M7167-50ML</t>
  </si>
  <si>
    <t>50ml</t>
  </si>
  <si>
    <t>UHU White tack</t>
  </si>
  <si>
    <t>ADH005</t>
  </si>
  <si>
    <t>A4 2-Ringbinder A4   BLUE</t>
  </si>
  <si>
    <t>FILE003</t>
  </si>
  <si>
    <t>A4 2-Ring binder  BLACK</t>
  </si>
  <si>
    <t>FILE006</t>
  </si>
  <si>
    <t>A4 2-Ring binder   RED</t>
  </si>
  <si>
    <t>FILE010</t>
  </si>
  <si>
    <t>A4 2-Ring binder   YELLOW</t>
  </si>
  <si>
    <t>FILE011</t>
  </si>
  <si>
    <t>A4 2-Ring binder   GREEN</t>
  </si>
  <si>
    <t>FILE012</t>
  </si>
  <si>
    <t>Jiffy Mailing Envelopes Size 6, A3  298x464mm</t>
  </si>
  <si>
    <t>ENV003</t>
  </si>
  <si>
    <t>Scalpel Blade  10  non-sterile - carbon steel, 0101</t>
  </si>
  <si>
    <t>SCA003</t>
  </si>
  <si>
    <t>Scalpel Blade  22  non-sterile - carbon steel, 0108</t>
  </si>
  <si>
    <t>SCA006</t>
  </si>
  <si>
    <t>Oxoid</t>
  </si>
  <si>
    <t>Oxoid PBS tablets</t>
  </si>
  <si>
    <t>PBS001</t>
  </si>
  <si>
    <t>Scalpel Blade  15  non-sterile - carbon steel, 0105</t>
  </si>
  <si>
    <t>SCA012</t>
  </si>
  <si>
    <t>Staedtler Eraser</t>
  </si>
  <si>
    <t>ERA001</t>
  </si>
  <si>
    <t>Highlighter pen  YELLOW</t>
  </si>
  <si>
    <t>PEN022</t>
  </si>
  <si>
    <t>SDS (Sodium dodecyl sulfate),Micro-Pellets, 500g, L22040-500.0</t>
  </si>
  <si>
    <t>L22040-500</t>
  </si>
  <si>
    <t>Heavy duty polythene bag 30 x 40"  6-410g"</t>
  </si>
  <si>
    <t>BAG021</t>
  </si>
  <si>
    <t>Nylon autoclavable forceps 125mm</t>
  </si>
  <si>
    <t>FOR006</t>
  </si>
  <si>
    <t>A4 pad Feint Wide Ruled &amp; margin</t>
  </si>
  <si>
    <t>PAD001</t>
  </si>
  <si>
    <t>Scalpel Blade remover</t>
  </si>
  <si>
    <t>SCA009</t>
  </si>
  <si>
    <t>QIAwave DNA/RNA Mini Kit (50) 80504</t>
  </si>
  <si>
    <t>Adhesive Double sided strips</t>
  </si>
  <si>
    <t>ADH011</t>
  </si>
  <si>
    <t>Papermate</t>
  </si>
  <si>
    <t>Papermate Non-Stop Mechanical Pencil, HB</t>
  </si>
  <si>
    <t>PEN102</t>
  </si>
  <si>
    <t>Dishcloth 50x38cm</t>
  </si>
  <si>
    <t>JAN008</t>
  </si>
  <si>
    <t>Staple remover</t>
  </si>
  <si>
    <t>STP004</t>
  </si>
  <si>
    <t>Drawing pins 11mm</t>
  </si>
  <si>
    <t>PIN001</t>
  </si>
  <si>
    <t>A6 Hard Cover Notebook</t>
  </si>
  <si>
    <t>BKS004</t>
  </si>
  <si>
    <t>Pritt stick 22g</t>
  </si>
  <si>
    <t>ADH010</t>
  </si>
  <si>
    <t>Paper clip Ex Large, 50mm serrated, pk/40</t>
  </si>
  <si>
    <t>CLP002</t>
  </si>
  <si>
    <t>bx/40</t>
  </si>
  <si>
    <t>Battery  MN1500 size AA</t>
  </si>
  <si>
    <t>BAT004</t>
  </si>
  <si>
    <t>Battery  MN2400 size AAA</t>
  </si>
  <si>
    <t>BAT006</t>
  </si>
  <si>
    <t>Foldback clip 42mm</t>
  </si>
  <si>
    <t>CLP013</t>
  </si>
  <si>
    <t>Duster - yellow 51cm square</t>
  </si>
  <si>
    <t>JAN007</t>
  </si>
  <si>
    <t>Foldback Clip  19mm</t>
  </si>
  <si>
    <t>CLP010</t>
  </si>
  <si>
    <t>Jiffy Mailing Envelopes Size 5, A4  240x387mm</t>
  </si>
  <si>
    <t>ENV002</t>
  </si>
  <si>
    <t>Card / I.D. badge clip</t>
  </si>
  <si>
    <t>BADGE02</t>
  </si>
  <si>
    <t>Beckman 250ml Centrifuge Bottle, (without caps), pk/6, 358326</t>
  </si>
  <si>
    <t>18x24" 400 gauge bag"</t>
  </si>
  <si>
    <t>BAG020</t>
  </si>
  <si>
    <t>Stapler Metal Black</t>
  </si>
  <si>
    <t>STP002</t>
  </si>
  <si>
    <t>Magazine file</t>
  </si>
  <si>
    <t>FILE007</t>
  </si>
  <si>
    <t>Clinical Waste Bag 18x29x39  Bio/Haz"</t>
  </si>
  <si>
    <t>BAG005</t>
  </si>
  <si>
    <t>Drymarker pen  RED</t>
  </si>
  <si>
    <t>PEN060</t>
  </si>
  <si>
    <t>Drymarker pen  BLACK</t>
  </si>
  <si>
    <t>PEN061</t>
  </si>
  <si>
    <t>Drymarker pen  BLUE</t>
  </si>
  <si>
    <t>PEN062</t>
  </si>
  <si>
    <t>Drymarker pen  GREEN</t>
  </si>
  <si>
    <t>PEN063</t>
  </si>
  <si>
    <t>Spiral Shorthand Notebook 160 pages</t>
  </si>
  <si>
    <t>BKS005</t>
  </si>
  <si>
    <t>Green Abrasive nylon pad</t>
  </si>
  <si>
    <t>JAN012</t>
  </si>
  <si>
    <t>Post It note  127 * 76 mm</t>
  </si>
  <si>
    <t>PAD021</t>
  </si>
  <si>
    <t>Medium glue stick 20G</t>
  </si>
  <si>
    <t>ADH003</t>
  </si>
  <si>
    <t>Foldback clip  32mm</t>
  </si>
  <si>
    <t>CLP012</t>
  </si>
  <si>
    <t>Board backed pockets envelope  324*229mm</t>
  </si>
  <si>
    <t>ENV023</t>
  </si>
  <si>
    <t>Buttermilk hand soap  85g</t>
  </si>
  <si>
    <t>JAN024</t>
  </si>
  <si>
    <t>Bic</t>
  </si>
  <si>
    <t>Medium Point Biro - Black</t>
  </si>
  <si>
    <t>PEN205</t>
  </si>
  <si>
    <t>Medium Point Biro - Red</t>
  </si>
  <si>
    <t>PEN206</t>
  </si>
  <si>
    <t>Medium Point Biro - Blue</t>
  </si>
  <si>
    <t>PEN207</t>
  </si>
  <si>
    <t>Medium Point Biro - Green</t>
  </si>
  <si>
    <t>PEN208</t>
  </si>
  <si>
    <t>Paper clip Large  33mm  bx/100</t>
  </si>
  <si>
    <t>CLP003</t>
  </si>
  <si>
    <t>Foldback clip  25mm</t>
  </si>
  <si>
    <t>CLP011</t>
  </si>
  <si>
    <t>Pencil HB with eraser tip</t>
  </si>
  <si>
    <t>PEN100</t>
  </si>
  <si>
    <t>Envelope 381x254 manilla, gummed,  (Uni of Cam)</t>
  </si>
  <si>
    <t>ENV015</t>
  </si>
  <si>
    <t>Screen Wipe Sachet</t>
  </si>
  <si>
    <t>PAP010</t>
  </si>
  <si>
    <t>Heavy duty polythene bag 300x450mm</t>
  </si>
  <si>
    <t>BAG004</t>
  </si>
  <si>
    <t>Foldback clip  51mm</t>
  </si>
  <si>
    <t>CLP014</t>
  </si>
  <si>
    <t>No.1 Mail Lite Postal Bags A5, 180x260mm</t>
  </si>
  <si>
    <t>ENV004</t>
  </si>
  <si>
    <t>Nickel Chrome wire  24swg</t>
  </si>
  <si>
    <t>WIR001</t>
  </si>
  <si>
    <t>Envelope C6 114x162 white, self-seal, (Uni of Cam)</t>
  </si>
  <si>
    <t>ENV020</t>
  </si>
  <si>
    <t>Envelope C4 324x229 manilla, gummed, (Uni of Cam)</t>
  </si>
  <si>
    <t>ENV013</t>
  </si>
  <si>
    <t>Lipofectamine RNAiMAX Transfection Reagent, 1.5ml, 13778150</t>
  </si>
  <si>
    <t>1.5ml</t>
  </si>
  <si>
    <t>Envelope C5 254x178 manilla, gummed, (Uni of Cam)</t>
  </si>
  <si>
    <t>ENV005</t>
  </si>
  <si>
    <t>Envelope DL 110x220  white, gummed, (Uni of Cam)</t>
  </si>
  <si>
    <t>ENV021</t>
  </si>
  <si>
    <t>Post-It-Notes  40 * 50 mm</t>
  </si>
  <si>
    <t>PAD020</t>
  </si>
  <si>
    <t>Scalpel, No 10A, Swann-Morton disposable sterile with stainless steel blade and plastic handle, 0502, pk/10</t>
  </si>
  <si>
    <t>SCA103</t>
  </si>
  <si>
    <t>Minisart, CA, 0.2Âµm, 32mm, gamma sterile syringe filter 16534K</t>
  </si>
  <si>
    <t>16534GUK</t>
  </si>
  <si>
    <t>Q-Tip - Cotton tipped Applicators</t>
  </si>
  <si>
    <t>QTIP001</t>
  </si>
  <si>
    <t>bag/100</t>
  </si>
  <si>
    <t>Vivascience</t>
  </si>
  <si>
    <t>VivaSpin 20, 10kDa, PES Concentrator, VS2001</t>
  </si>
  <si>
    <t>VS2001</t>
  </si>
  <si>
    <t>VivaSpin 2, 100kDa, PES Concentrator, VS0242</t>
  </si>
  <si>
    <t>VS0242</t>
  </si>
  <si>
    <t>VivaSpin 20, 10kDa, PES Concentrator, VS2002</t>
  </si>
  <si>
    <t>VS2002</t>
  </si>
  <si>
    <t>pk/48</t>
  </si>
  <si>
    <t>VivaSpin 20, 30kDa, PES Concentrator,  VS2022</t>
  </si>
  <si>
    <t>VS2022</t>
  </si>
  <si>
    <t xml:space="preserve"> 3MG (6x0,5mg) TMTpro-134C &amp; TMTpro-135N Label Reagents, 3mg, A52048</t>
  </si>
  <si>
    <t>A52048</t>
  </si>
  <si>
    <t>Wilmad NMR tubes, short, 2.5mmx100 mm, O.D. x L, pk/10, Z558516-10EA</t>
  </si>
  <si>
    <t>Z558516-10EA</t>
  </si>
  <si>
    <t>VivaSpin 6, 5kDa, PES Concentrator, VS0611</t>
  </si>
  <si>
    <t>VS0611</t>
  </si>
  <si>
    <t>VivaSpin 20, 5kDa, PES Concentrator, pk/12, VS2011</t>
  </si>
  <si>
    <t>VS2011</t>
  </si>
  <si>
    <t>VivaSpin 2, 3kDa, PES Concentrator, VS0291</t>
  </si>
  <si>
    <t>VS0291</t>
  </si>
  <si>
    <t>VivaSpin 2, 10kDa, PES Concentrator, VS0201</t>
  </si>
  <si>
    <t>VS0201</t>
  </si>
  <si>
    <t>VivaSpin 2, 30kDa, PES Concentrator, VS0221</t>
  </si>
  <si>
    <t>VS0221</t>
  </si>
  <si>
    <t>VivaSpin 2, 100kDa, PES Concentrator, VS0241</t>
  </si>
  <si>
    <t>VS0241</t>
  </si>
  <si>
    <t>VivaSpin 500, 10kDa, PES Concentrator, VS0101</t>
  </si>
  <si>
    <t>VS0101</t>
  </si>
  <si>
    <t>VivaSpin 500, 30kDa Concentrator, VS0121</t>
  </si>
  <si>
    <t>VS0121</t>
  </si>
  <si>
    <t>VivaSpin 500, 100kDa Concentrator, VS0141</t>
  </si>
  <si>
    <t>VS0141</t>
  </si>
  <si>
    <t>VivaSpin 500, 5kDa, PES Concentrator, VS0111</t>
  </si>
  <si>
    <t>VS0111</t>
  </si>
  <si>
    <t>Sartorious CA Membrane, 0.2Âµm, 47mm, 11107-47-N</t>
  </si>
  <si>
    <t>11107047N</t>
  </si>
  <si>
    <t>15 ml Centrifuge tube, sterile bagged,  188271</t>
  </si>
  <si>
    <t>Petri dish,120mm square, 688102</t>
  </si>
  <si>
    <t>cs/240</t>
  </si>
  <si>
    <t>FinePoint Aerosol-Resistant Tips 10-100Âµl  GP-100F, 30389262</t>
  </si>
  <si>
    <t>GP-100F</t>
  </si>
  <si>
    <t>Falcon 25ml Pipette ind wrap,  357525</t>
  </si>
  <si>
    <t>Cling Film 300mm wide x 300M in cutter Box, catering grade</t>
  </si>
  <si>
    <t>FIL001+</t>
  </si>
  <si>
    <t>0.2ml PCR tube, flat cap, assorted col's, AB0622</t>
  </si>
  <si>
    <t>AB0622</t>
  </si>
  <si>
    <t>2-Mercaptoethanol 250ml</t>
  </si>
  <si>
    <t>MER004</t>
  </si>
  <si>
    <t>250ml</t>
  </si>
  <si>
    <t>Pouring rings for lab bottles, polyprop, blue (GL45)</t>
  </si>
  <si>
    <t>BOT411</t>
  </si>
  <si>
    <t>Corning Round gel loading tips, 0.5mm, case/400, Corning, 4853</t>
  </si>
  <si>
    <t>Corning Flat gel loading tips, 0.4mm, case/400, Corning, 4854</t>
  </si>
  <si>
    <t>50ml Centrifuge tube with skirt,sterile bagged, 210261</t>
  </si>
  <si>
    <t>cs/450</t>
  </si>
  <si>
    <t>60ml container,plastic cap,no label,  219270,  (219170 discontinued)</t>
  </si>
  <si>
    <t>50ml Centrifuge tube, sterile bagged, 227261</t>
  </si>
  <si>
    <t>Greiner P200 pipette tips, loose, case/15xbags1000, 775350 (replaces 739295)</t>
  </si>
  <si>
    <t>cs/15000</t>
  </si>
  <si>
    <t>50ml Centrifuge tube racked, conical base, sterile bagged, 227270</t>
  </si>
  <si>
    <t>25ml plastic individually wrapped pipette,  760180</t>
  </si>
  <si>
    <t>Petri dish 90mm triple vented, 633180</t>
  </si>
  <si>
    <t>5ml plastic individually wrapped pipette, 606180</t>
  </si>
  <si>
    <t>10ml plastic individually wrapped pipette,  607180</t>
  </si>
  <si>
    <t>Immobilon-P Transfer PVDF membranes for superior western blots, hydrophobic, 0.45Âµm pore size. 26.5 x 375 cm roll IPVH00010</t>
  </si>
  <si>
    <t>IPVH00010</t>
  </si>
  <si>
    <t>Millex-GV 4mm Sterile, SLGV004SL</t>
  </si>
  <si>
    <t>SLGV004SL</t>
  </si>
  <si>
    <t>Amicon Ultra-15, Centrifugal filter units, 15ml volume, NMWL 10,000, 24 Pk UFC901024</t>
  </si>
  <si>
    <t>UFC901024</t>
  </si>
  <si>
    <t>Amicon Ultra-15, Centrifugal filter units, 15ml volume, NMWL 30,000, 24 Pk UFC903024</t>
  </si>
  <si>
    <t>UFC903024</t>
  </si>
  <si>
    <t>Amicon Ultra-15, Centrifugal filter units, 15ml volume, NMWL 100,000, 24 Pk UFC910024</t>
  </si>
  <si>
    <t>UFC910024</t>
  </si>
  <si>
    <t>Stericup-GP filter units, 0.22Âµm, 1000ml funnel capacity, 1000ml bottle + cap, S2GPU11RE</t>
  </si>
  <si>
    <t>S2GPU11RE</t>
  </si>
  <si>
    <t>Steritop GP Express Plus, bottle top filter, 1000ml, S2GPT10RE</t>
  </si>
  <si>
    <t>S2GPT10RE</t>
  </si>
  <si>
    <t>Stericup-GP  filter units,  0.22Âµm, 500ml funnel capacity, 500ml bottle + cap, S2GPU05RE</t>
  </si>
  <si>
    <t>S2GPU05RE</t>
  </si>
  <si>
    <t>Bag Minigrip reasealable, 255mm x 355mm, pk/100</t>
  </si>
  <si>
    <t>BAG015</t>
  </si>
  <si>
    <t>Amicon Ultra-4,Centrifugal filter units, 4ml volume,NMWL 10,000 UFC801024</t>
  </si>
  <si>
    <t>UFC801024</t>
  </si>
  <si>
    <t>Amicon Ultra-4,Centrifugal filter units,4ml volume,NMWL 30,000 UFC803024</t>
  </si>
  <si>
    <t>UFC803024</t>
  </si>
  <si>
    <t>Amicon Ultra-4,Centrifugal filter units,4ml volume,NMWL 100,000 UFC810024</t>
  </si>
  <si>
    <t>UFC810024</t>
  </si>
  <si>
    <t>KAPA2G FAST RM, 25ml, KK5103</t>
  </si>
  <si>
    <t>KK5103</t>
  </si>
  <si>
    <t>25ml</t>
  </si>
  <si>
    <t>Amicon Ultra 0.5ml, 10K, pk/24, UFC501024</t>
  </si>
  <si>
    <t>UFC501024</t>
  </si>
  <si>
    <t>Steritop GP Express Plus, bottle top filter, 500ml, S2GPT05RE</t>
  </si>
  <si>
    <t>S2GPT05RE</t>
  </si>
  <si>
    <t>Stericup-GP 250ml Express Plus PES, 0.22Âµm, 250ml filter unit with bottle + cap, S2GPU02RE</t>
  </si>
  <si>
    <t>S2GPU02RE</t>
  </si>
  <si>
    <t>Steritop GP Express Plus, bottle top filter, 250ml, S2GPT02RE</t>
  </si>
  <si>
    <t>S2GPT02RE</t>
  </si>
  <si>
    <t>0.22Âµm pore size MF-Millipore Membrane Filter. MCE, hydrophilic and autoclavable. 47 mm filter diameter, white, plain GSWP04700</t>
  </si>
  <si>
    <t>GSWP04700</t>
  </si>
  <si>
    <t>Millex-GP syringe driven filter units with Express Membrane, pore size 0.22Âµm, 33 mm diameter, Sterile SLGP033RS</t>
  </si>
  <si>
    <t>SLGP033RS</t>
  </si>
  <si>
    <t>Millex-GS syringe driven filter units with Express Membrane, pore size 0.22Âµm, 33 mm diameter, Sterile SLGS033SS</t>
  </si>
  <si>
    <t>SLGS033SS</t>
  </si>
  <si>
    <t>Millex-GV syringe-driven filter units with low protein binding Durapore (PVDF) membrane, pore size 0.22Âµm, 33 mm filter diameter, radiation sterilised SLGV033RS</t>
  </si>
  <si>
    <t>SLGV033RS</t>
  </si>
  <si>
    <t>MF Filter Forceps, stainless steel, smooth-tip. Sterilize by autoclaving or flame XX6200006</t>
  </si>
  <si>
    <t>XX6200006</t>
  </si>
  <si>
    <t>Flask tissue culture 25cm2,50ml canted neck vented cap 20/bg 100/case,  353108</t>
  </si>
  <si>
    <t>Inoculation Loop 1ul, pk/48</t>
  </si>
  <si>
    <t>LOOP005</t>
  </si>
  <si>
    <t>Inoculation Loop 10ul, pk/48</t>
  </si>
  <si>
    <t>LOOP006</t>
  </si>
  <si>
    <t>N,N,N',N'-Tetramethylenediamine (Temed)  T22500-100ML</t>
  </si>
  <si>
    <t>T22500-100ML</t>
  </si>
  <si>
    <t>Reagent Lab Bottle with cap 2000ml</t>
  </si>
  <si>
    <t>BOT406</t>
  </si>
  <si>
    <t>Digital Timer Interval Stopwatch, 24Hours</t>
  </si>
  <si>
    <t>TIM002</t>
  </si>
  <si>
    <t>EDTA Di Sodium AR   500g</t>
  </si>
  <si>
    <t>EDT002</t>
  </si>
  <si>
    <t>1ml Seriological Pipette, individually wrapped, case/1000, 604181</t>
  </si>
  <si>
    <t>2ml Seriological Pipette, individually wrapped, case/1000, 7101801</t>
  </si>
  <si>
    <t>Portex PVC tubing 0.38ID x 1.09OD</t>
  </si>
  <si>
    <t>TUB020</t>
  </si>
  <si>
    <t>RED Microfibre cleaning cloth</t>
  </si>
  <si>
    <t>JAN005</t>
  </si>
  <si>
    <t>Vileda</t>
  </si>
  <si>
    <t>Handle for Vileda Super mop</t>
  </si>
  <si>
    <t>JAN063</t>
  </si>
  <si>
    <t>Screen Powerful Virucidal Disinfectant, (replaces Lifeguard), 5L</t>
  </si>
  <si>
    <t>JAN062</t>
  </si>
  <si>
    <t>INDUSTRIAL METHS" Wash bottle"</t>
  </si>
  <si>
    <t>BOT007</t>
  </si>
  <si>
    <t>ISOPROPANOL" Wash bottle 500ml"</t>
  </si>
  <si>
    <t>BOT006</t>
  </si>
  <si>
    <t>Scalpel, No 22, Swann-Morton disposable sterile with stainless steel blade and plastic handle, 0508, pk/10</t>
  </si>
  <si>
    <t>SCA104</t>
  </si>
  <si>
    <t>Propane/Butane gas cartridge, Small cartridge</t>
  </si>
  <si>
    <t>GAS005</t>
  </si>
  <si>
    <t>Mr Muscle Surface Cleaner, 750ml</t>
  </si>
  <si>
    <t>JAN058</t>
  </si>
  <si>
    <t>Shieldskin</t>
  </si>
  <si>
    <t>Shieldskin Orange Nitrile 260 Glove, X-Small, 67-6231</t>
  </si>
  <si>
    <t>GLV055</t>
  </si>
  <si>
    <t>bx/90</t>
  </si>
  <si>
    <t>Shieldskin Orange Nitrile 260 Glove, Large, 67-6234</t>
  </si>
  <si>
    <t>GLV058</t>
  </si>
  <si>
    <t>Greiner 10ul Sapphire filter tips, sterile,natural, graduated, racked, 10x96, 772353</t>
  </si>
  <si>
    <t>6X MassRuler DNA Loading Dye, 5x1ml, R0621</t>
  </si>
  <si>
    <t>R0621</t>
  </si>
  <si>
    <t>5x1ml</t>
  </si>
  <si>
    <t>Shieldskin Orange Nitrile 260 Glove, X-Large, 67-6235</t>
  </si>
  <si>
    <t>GLV059</t>
  </si>
  <si>
    <t>Staedtler</t>
  </si>
  <si>
    <t>Staedtler Lumocolor Black, OHP, fine</t>
  </si>
  <si>
    <t>PEN025</t>
  </si>
  <si>
    <t>SuperScript VILO cDNA Synthesis Kit, 50rxn, 11754050</t>
  </si>
  <si>
    <t>50rxn</t>
  </si>
  <si>
    <t>Gen Elute Plasmid Mini prep kit, 350prep, PLN350-1KT</t>
  </si>
  <si>
    <t>PLN350-1KT</t>
  </si>
  <si>
    <t>350prep</t>
  </si>
  <si>
    <t>Autoclave Bag Plain, XLg, 700mm x 1100mm, pk/350</t>
  </si>
  <si>
    <t>BAG012</t>
  </si>
  <si>
    <t>pk/350</t>
  </si>
  <si>
    <t>Impega multi-purpose label, 63.5x38.1mm, 21/sheet</t>
  </si>
  <si>
    <t>LAB003</t>
  </si>
  <si>
    <t>pk/2100</t>
  </si>
  <si>
    <t>Black'n Red A6 Ruled Manuscript Book</t>
  </si>
  <si>
    <t>BKS011</t>
  </si>
  <si>
    <t>Padlock-combination</t>
  </si>
  <si>
    <t>LOCK002</t>
  </si>
  <si>
    <t>Small padlock with keys</t>
  </si>
  <si>
    <t>LOCK003</t>
  </si>
  <si>
    <t>Sharpie Black permanent marker</t>
  </si>
  <si>
    <t>PEN005</t>
  </si>
  <si>
    <t>Desk fan 12 inch, 3 speed</t>
  </si>
  <si>
    <t>FAN001</t>
  </si>
  <si>
    <t>Gas Cylinder Regulator 0-10bar Argon, Multi-Stage</t>
  </si>
  <si>
    <t>REG005</t>
  </si>
  <si>
    <t>Gas Cylinder Regulator 0-4bar Argon, Multi-Stage</t>
  </si>
  <si>
    <t>REG006</t>
  </si>
  <si>
    <t>Gas Cylinder Regulator 0-10bar CO2, Multi-Stage</t>
  </si>
  <si>
    <t>REG007</t>
  </si>
  <si>
    <t>Gas Cylinder Regulator 0-4bar CO2, Multi-Stage</t>
  </si>
  <si>
    <t>REG008</t>
  </si>
  <si>
    <t>Gas Cylinder Regulator 0-10bar Helium, Multi-Stage</t>
  </si>
  <si>
    <t>REG009</t>
  </si>
  <si>
    <t>Gas Cylinder Regulator 0-4bar Helium, Multi-Stage</t>
  </si>
  <si>
    <t>REG010</t>
  </si>
  <si>
    <t>Gas Cylinder Regulator 0-10bar Hydrogen, Multi-Stage</t>
  </si>
  <si>
    <t>REG011</t>
  </si>
  <si>
    <t>Gas Cylinder Regulator 0-4bar Hydrogen, Multi-Stage</t>
  </si>
  <si>
    <t>REG012</t>
  </si>
  <si>
    <t>StarRack 96-Place Double-Sided Rack with Lid</t>
  </si>
  <si>
    <t>RCK005</t>
  </si>
  <si>
    <t>White disposable reaction cards</t>
  </si>
  <si>
    <t>CARD010</t>
  </si>
  <si>
    <t>100 x 20mm CytoOne Dish, TC-Treated, cs/300, CC7682-3394</t>
  </si>
  <si>
    <t>CC7682-3394</t>
  </si>
  <si>
    <t>150 x 20mm CytoOne Dish, TC-Treated, cs/60, CC7682-3614</t>
  </si>
  <si>
    <t>CC7682-3614</t>
  </si>
  <si>
    <t>Platinum SuperFi II PCR Master Mix, 100rxn, 12368010</t>
  </si>
  <si>
    <t>100rxn</t>
  </si>
  <si>
    <t>Index Tabs Post-It - 4 Assorted Colours</t>
  </si>
  <si>
    <t>FILE015</t>
  </si>
  <si>
    <t>Cif cream cleaner, 500ml</t>
  </si>
  <si>
    <t>JAN050</t>
  </si>
  <si>
    <t>Complete EDTA-free, 3 x 20tabs, 5056489001</t>
  </si>
  <si>
    <t>3 x 20tabs</t>
  </si>
  <si>
    <t>Formaldehyde S LR 37-41%, Extra Pure solution, 2.5L</t>
  </si>
  <si>
    <t>FOR015</t>
  </si>
  <si>
    <t>Falcon conical 220ml PP centrifuge tube, cs/48, 352075_x000D_ pk/48, 352075</t>
  </si>
  <si>
    <t>cs/48</t>
  </si>
  <si>
    <t>Shield</t>
  </si>
  <si>
    <t>Ecoshield PF Nitrile Glove Small, box/150</t>
  </si>
  <si>
    <t>GLV090</t>
  </si>
  <si>
    <t>bx/150</t>
  </si>
  <si>
    <t>Ecoshield PF Nitrile Glove Medium, box/150</t>
  </si>
  <si>
    <t>GLV091</t>
  </si>
  <si>
    <t>Ecoshield PF Nitrile Glove Large, box/150</t>
  </si>
  <si>
    <t>GLV092</t>
  </si>
  <si>
    <t>Bic Fine Point Red</t>
  </si>
  <si>
    <t>PEN211</t>
  </si>
  <si>
    <t>Bic Fine Point Blue</t>
  </si>
  <si>
    <t>PEN212</t>
  </si>
  <si>
    <t xml:space="preserve">Pentel </t>
  </si>
  <si>
    <t>Pentel N50 Red bullet tip marker pen</t>
  </si>
  <si>
    <t>PEN082</t>
  </si>
  <si>
    <t>STANLEY Blade 1992 (for window scraper)</t>
  </si>
  <si>
    <t>RAZ001</t>
  </si>
  <si>
    <t>TD30 Descaler</t>
  </si>
  <si>
    <t>JAN028</t>
  </si>
  <si>
    <t>White PVC tape 25mmX33M</t>
  </si>
  <si>
    <t>TAPE050</t>
  </si>
  <si>
    <t>Corning Cell scraper, sterile ind wrad, 25cm, 18mm blade, 3010</t>
  </si>
  <si>
    <t>TURBO DNA-free kit, 50rxn, AM1907</t>
  </si>
  <si>
    <t>AM1907</t>
  </si>
  <si>
    <t>Sarstedt Tissue Culture Flask, 75cm, adherent surface, canted neck, vented cap, sterile, non-pyrogenic, non-cytotoxic, 5/bag, 83.3911.002</t>
  </si>
  <si>
    <t>Forceps Rat tooth s/s, 125mm</t>
  </si>
  <si>
    <t>FOR012</t>
  </si>
  <si>
    <t>Paper clip, large, 33mm, assorted colours, tub/500</t>
  </si>
  <si>
    <t>CLP005</t>
  </si>
  <si>
    <t>tub/500</t>
  </si>
  <si>
    <t>Amicon Ultra-4, PLBC Ultracel-3 Membrane, 3 kDa, pk/24,  UFC800324</t>
  </si>
  <si>
    <t>UFC800324</t>
  </si>
  <si>
    <t>Amicon Ultra-15, PLBC Ultracel-PL Membrane, 3 kDa, pk/24, UFC900324</t>
  </si>
  <si>
    <t>UFC900324</t>
  </si>
  <si>
    <t>Amicon Ultra-15, PLQK Ultracel-PL Membrane, 50 kDa, pk/24, UFC905024</t>
  </si>
  <si>
    <t>UFC905024</t>
  </si>
  <si>
    <t>Ecoshield PF Nitrile Glove XS, box/150</t>
  </si>
  <si>
    <t>GLV089</t>
  </si>
  <si>
    <t>Geneflow 4mm Electroporation Cuvette, Green cap, sterile, ind wrapped, box/50</t>
  </si>
  <si>
    <t>CUV001</t>
  </si>
  <si>
    <t>Natinal Diagnostics SequaGel Buffer (10X TBE),200ml, EC-835-200</t>
  </si>
  <si>
    <t>EC835-200ML</t>
  </si>
  <si>
    <t>Natinal Diagnostics SequaGel Concentrate, 19:1 20% sol'n, EC-830-1</t>
  </si>
  <si>
    <t>EC830-1L</t>
  </si>
  <si>
    <t>Natinal Diagnostics SequaGel Diluent (500gm/lt) Urea Sol'n, 1L, EC-840-1</t>
  </si>
  <si>
    <t>EC840-1L</t>
  </si>
  <si>
    <t>Sterilin 90mm triple vent petri dish, cs/500, 101VR20</t>
  </si>
  <si>
    <t>PET002</t>
  </si>
  <si>
    <t>Axygenâ„¢ Biomekâ„¢ 20ul FX/NX Robotic Tip, Non-sterile</t>
  </si>
  <si>
    <t>FX-20-R</t>
  </si>
  <si>
    <t>cs/4800</t>
  </si>
  <si>
    <t>dNTP Mix, 10mM each, 1ml, R0192</t>
  </si>
  <si>
    <t>R0192</t>
  </si>
  <si>
    <t>Nucleotides &amp; primers</t>
  </si>
  <si>
    <t>Virkon Disinfectant Tablets, tub/50x5g tablets</t>
  </si>
  <si>
    <t>JAN025</t>
  </si>
  <si>
    <t>tub/50tab</t>
  </si>
  <si>
    <t>Brush bottle 75x150mm head, 460mm long, white Nylon</t>
  </si>
  <si>
    <t>BRS012</t>
  </si>
  <si>
    <t>Collagenase from Clostridium histolyticum, 100mg, C9407-100MG</t>
  </si>
  <si>
    <t>C9407-100MG</t>
  </si>
  <si>
    <t>Mitomycin C from Streptomyces caespitosus, 2mg, M4287-2MG</t>
  </si>
  <si>
    <t>M4287-2MG</t>
  </si>
  <si>
    <t>2mg</t>
  </si>
  <si>
    <t>ECL Prime Western Blotting Detection Reagent, 1000cm2, RPN2232</t>
  </si>
  <si>
    <t>RPN2232</t>
  </si>
  <si>
    <t>1000cm2</t>
  </si>
  <si>
    <t>Greiner 2.0ml 96 well MasterBlock plate, cs/50, 780270</t>
  </si>
  <si>
    <t>BLUE Microfibre Cleaning Cloth</t>
  </si>
  <si>
    <t>JAN006</t>
  </si>
  <si>
    <t xml:space="preserve"> Hyfoam Soap Dispenser</t>
  </si>
  <si>
    <t>JAN073</t>
  </si>
  <si>
    <t>Bolt 4-12% Bis-Tris Plus Gels, 12-well, bx/10, NW04122BOX</t>
  </si>
  <si>
    <t>NW04122BOX</t>
  </si>
  <si>
    <t>Sheldskin</t>
  </si>
  <si>
    <t>SHIELDskin CHEM Neo Nitrile 300 Glove , PPE Category III, small, pk/40</t>
  </si>
  <si>
    <t>GLV005</t>
  </si>
  <si>
    <t>pk/40</t>
  </si>
  <si>
    <t>SHIELDskin CHEM Neo Nitrile 300 Glove , PPE Category III, medium, pk/40</t>
  </si>
  <si>
    <t>GLV006</t>
  </si>
  <si>
    <t>SHIELDskin CHEM Neo Nitrile 300 Glove , PPE Category III, large, pk/40</t>
  </si>
  <si>
    <t>GLV007</t>
  </si>
  <si>
    <t>96 U well microplate, polyprop sterile, cs/100, 650261</t>
  </si>
  <si>
    <t>Macherey Nagel</t>
  </si>
  <si>
    <t>Macherey Nagel NucleoSpin Tissue, 10 preps, 74095210</t>
  </si>
  <si>
    <t>10prep</t>
  </si>
  <si>
    <t>G418 Disulphate (Antibiotic), (Geneticin), 5g, G64000-5.0</t>
  </si>
  <si>
    <t>G64000-5</t>
  </si>
  <si>
    <t>High Sensitivity D5000 ScreenTape,</t>
  </si>
  <si>
    <t>5067-5592</t>
  </si>
  <si>
    <t>KOD Hot Start Taq DNA Polymerase, 5x200u, 71086-4</t>
  </si>
  <si>
    <t>71086-4</t>
  </si>
  <si>
    <t>5x200u</t>
  </si>
  <si>
    <t>HIS-Select Nickel Affinity Gel, P6611-100ML</t>
  </si>
  <si>
    <t>P6611-100ML</t>
  </si>
  <si>
    <t>Agilent Native pfu DNA Polymerase, 500u, 600136</t>
  </si>
  <si>
    <t>Lipofectamine 2000 Reagent, 1.5ml, 11668019</t>
  </si>
  <si>
    <t>Beckman Ultra Clear Tube 14x95mm, bx/50, 344060</t>
  </si>
  <si>
    <t>100 Place box hinged lid ORANGE, 45x12mm, 93.877.310</t>
  </si>
  <si>
    <t>RCK031</t>
  </si>
  <si>
    <t>Protease Inhibitor cocktail for use with fungal and yeast extracts, 5ml, P8215-5ML</t>
  </si>
  <si>
    <t>P8215-5ML</t>
  </si>
  <si>
    <t>Gateway BP Clonase enzyme mix,  20rxns, 11789013</t>
  </si>
  <si>
    <t>20rxn</t>
  </si>
  <si>
    <t>Gateway LR Clonase enzyme mix, 20rxns, 11791019</t>
  </si>
  <si>
    <t>100 Place box hinged lid GREEN, 45x12mm, 93.877.510</t>
  </si>
  <si>
    <t>RCK033</t>
  </si>
  <si>
    <t>SuperScript First-Strand Synthesis System for RT, 50rxns, 11904018</t>
  </si>
  <si>
    <t>Agilent Cloned pfu DNA Polymerase, 500u, 600154</t>
  </si>
  <si>
    <t>Sartobran P MidiCaps, 0.1m2 filter area, pk/4, 5235307H8-OO-A</t>
  </si>
  <si>
    <t>5235307H8-OO-A</t>
  </si>
  <si>
    <t>Pfu DNA Polymerase, 500u, M7745</t>
  </si>
  <si>
    <t>M7745</t>
  </si>
  <si>
    <t>Isolectin GS-IB4, AF488, Mol Probes, I21411</t>
  </si>
  <si>
    <t>I21411</t>
  </si>
  <si>
    <t>500ug</t>
  </si>
  <si>
    <t>QIAGEN Plasmid Mini Kit, 12125</t>
  </si>
  <si>
    <t>100prep</t>
  </si>
  <si>
    <t>QIAquick PCR Purification Kit,  28106</t>
  </si>
  <si>
    <t>QIAquick Gel Extraction Kit,  28706</t>
  </si>
  <si>
    <t>QIAGEN Plasmid Maxi Kit,  12163</t>
  </si>
  <si>
    <t>25prep</t>
  </si>
  <si>
    <t>XCell SureLock Mini-Cell, EI0001</t>
  </si>
  <si>
    <t>EI0001</t>
  </si>
  <si>
    <t>Sartorius</t>
  </si>
  <si>
    <t>Sartorius Minisart Syringe Filter NML 0.8um, bx/50, 16592K</t>
  </si>
  <si>
    <t>16592K</t>
  </si>
  <si>
    <t>Effectene Transfection Reagent,  301425</t>
  </si>
  <si>
    <t>TRIzol Reagent, 200ml, 15596018</t>
  </si>
  <si>
    <t>QIAprep Spin Plasmid Kit, 27106</t>
  </si>
  <si>
    <t>Sartobran P MidiCaps, 0.05m2 filter area, pk/4,  5235307H7-OO-A</t>
  </si>
  <si>
    <t>5235307H7-OO-A</t>
  </si>
  <si>
    <t>Ni-NTA Superflow,  30410</t>
  </si>
  <si>
    <t>Lipofectamine 2000 Reagent, 0.75 ml, 11668027</t>
  </si>
  <si>
    <t>0.75ml</t>
  </si>
  <si>
    <t>Lab marker fine black</t>
  </si>
  <si>
    <t>PEN020</t>
  </si>
  <si>
    <t>Eppendorf 1ml Combitips Advanced Biopur, pk/100, 0030089642</t>
  </si>
  <si>
    <t>0030089642</t>
  </si>
  <si>
    <t>Lipofectamine Reagent, 1ml, 18324012</t>
  </si>
  <si>
    <t>SuperFect Transfection Reagent,  301305</t>
  </si>
  <si>
    <t>1.2ml</t>
  </si>
  <si>
    <t>Oligofectamine Reagent, 1ml, 12252011</t>
  </si>
  <si>
    <t>MagicMark XP Western Standard, LC5602</t>
  </si>
  <si>
    <t>LC5602</t>
  </si>
  <si>
    <t>250 Âµl</t>
  </si>
  <si>
    <t>Ni-NTA Agarose, 30210</t>
  </si>
  <si>
    <t>Alexa Flour 488 Carbox, molecular probes, 1 mg, A20000</t>
  </si>
  <si>
    <t>A20000</t>
  </si>
  <si>
    <t>1 mg</t>
  </si>
  <si>
    <t>One ShotÂ® TOP10 Chemically Competent E. coli, 20rxns, C404003</t>
  </si>
  <si>
    <t>C404003</t>
  </si>
  <si>
    <t>20rxns</t>
  </si>
  <si>
    <t>Competent cells</t>
  </si>
  <si>
    <t>Rneasy Plant Mini Kit,  74904</t>
  </si>
  <si>
    <t>RNeasy Plus Mini Kit (50), 74134</t>
  </si>
  <si>
    <t>Corning Erlenmeyer Flask 125ml, vented cap, 431143</t>
  </si>
  <si>
    <t>Endofree Plasmid Maxi Kit,  12362</t>
  </si>
  <si>
    <t>Expand Hi Fidelity PCR system,  500u,  11732650001</t>
  </si>
  <si>
    <t>Agilent Herculase II Fusion DNA Polymerase, 200 rxns, 600677</t>
  </si>
  <si>
    <t>200rxn</t>
  </si>
  <si>
    <t>XCell IIâ„¢ Blot Module, EI9051</t>
  </si>
  <si>
    <t>EI9051</t>
  </si>
  <si>
    <t>unit</t>
  </si>
  <si>
    <t>5-Bromo-2'-deoxyuridine, 250mg, B9285-250MG</t>
  </si>
  <si>
    <t>B9285-250MG</t>
  </si>
  <si>
    <t>250mg</t>
  </si>
  <si>
    <t>Beckman 500ml Bottle + screw cap, polyprop, bx/6, 361691</t>
  </si>
  <si>
    <t>Greiner 96 well Microplate, polypropylene, black, cs/100, 655209</t>
  </si>
  <si>
    <t>Rneasy Mini Kit,  74104</t>
  </si>
  <si>
    <t>Geneticin, (G418), G5013-5G</t>
  </si>
  <si>
    <t>G5013-5G</t>
  </si>
  <si>
    <t>Hepes Free Acid, H3375-500G</t>
  </si>
  <si>
    <t>H3375-500G</t>
  </si>
  <si>
    <t>500 g</t>
  </si>
  <si>
    <t>GE Rainbow Molecular Weight Mks, Full range, RPN800E</t>
  </si>
  <si>
    <t>RPN800</t>
  </si>
  <si>
    <t>250ul</t>
  </si>
  <si>
    <t>QIAfilter Plasmid Midi Kit,  12243</t>
  </si>
  <si>
    <t>Bioline</t>
  </si>
  <si>
    <t>Biomix RED 1.5mM, BIO-25006</t>
  </si>
  <si>
    <t>BIO25006</t>
  </si>
  <si>
    <t>HiSpeed Plasmid Maxi Kit,  12662</t>
  </si>
  <si>
    <t>MB Grade Agarose, 500g, 30-10-50</t>
  </si>
  <si>
    <t>Lipofectamine 3000 Transfection Reagent, 750ul, L3000008</t>
  </si>
  <si>
    <t>L3000008</t>
  </si>
  <si>
    <t>750ul</t>
  </si>
  <si>
    <t>EndoFree Plasmid Mega Kit (5), 12381</t>
  </si>
  <si>
    <t>5prep</t>
  </si>
  <si>
    <t>Bolt Empty Gel Cassettes, pk/20, NW2010</t>
  </si>
  <si>
    <t xml:space="preserve">NW2010  </t>
  </si>
  <si>
    <t>100 bp Ladder, 250Âµg, 15628050</t>
  </si>
  <si>
    <t>250Âµg</t>
  </si>
  <si>
    <t>Qubit 1X dsDNA HS Assay Kit, 100rxn, Q33230</t>
  </si>
  <si>
    <t>Q33230</t>
  </si>
  <si>
    <t>Agarose Ultrapure, 500g, A9539-500G</t>
  </si>
  <si>
    <t>A9539-500G</t>
  </si>
  <si>
    <t>GE PD-10 Columns,  17-0851-01</t>
  </si>
  <si>
    <t>Pk/30</t>
  </si>
  <si>
    <t>XL1-Blue Supercompetent Cells, 200236</t>
  </si>
  <si>
    <t>5x0.2ml</t>
  </si>
  <si>
    <t>RNA ScreenTape, 5067-5576</t>
  </si>
  <si>
    <t>5067-5576</t>
  </si>
  <si>
    <t>Complete EDTA Free Protease Inhibitor Cocktail,  20tabs,  11873580001</t>
  </si>
  <si>
    <t>20tabs</t>
  </si>
  <si>
    <t>Beckman 250ml Bottle + cap assemblies,polyprop, bx/6, 356011</t>
  </si>
  <si>
    <t>Beckman 250ml Bottle + cap assemblies, polycarb, bx/6, 356013</t>
  </si>
  <si>
    <t>1ml Maxymum recovery, (low bind, low retention), filter barrier tips, Axygen, 10x96</t>
  </si>
  <si>
    <t>TIP303</t>
  </si>
  <si>
    <t>10x100</t>
  </si>
  <si>
    <t>Eppendorf 0.5ml Combitips Advanced, pk/100, 0030089421</t>
  </si>
  <si>
    <t>0030089421</t>
  </si>
  <si>
    <t>Platinum Taq DNA Polymerase High Fidelity, 100u, 11304011</t>
  </si>
  <si>
    <t>100u</t>
  </si>
  <si>
    <t>SuperScript III RNase H- Reverse Transcriptase, 10,000u, 18080044</t>
  </si>
  <si>
    <t>10,000u</t>
  </si>
  <si>
    <t>SuperScript II RNase H- Reverse Transcriptase, 10,000u, 18064014</t>
  </si>
  <si>
    <t>Corning Erlenmeyer Flask 500ml, vented cap, 431145</t>
  </si>
  <si>
    <t>cs/25</t>
  </si>
  <si>
    <t>KOD Hot Start Taq DNA Polymerase, 200u, 71086-3</t>
  </si>
  <si>
    <t>71086-3</t>
  </si>
  <si>
    <t>IPTG, 50g, I56000-50.0</t>
  </si>
  <si>
    <t>I56000-50</t>
  </si>
  <si>
    <t>TRIzol Reagent, 100ml, 15596026</t>
  </si>
  <si>
    <t>Cryovial, 2.0ml, skirted, internal thread, sterile, 122263</t>
  </si>
  <si>
    <t>Cryovial, 1.0ml, skirted, internal thread, sterile 123263</t>
  </si>
  <si>
    <t>Accugel 29:1, 30% Acryl: Bis, 450ml, EC-851, A2-0066</t>
  </si>
  <si>
    <t>EC851-450ML</t>
  </si>
  <si>
    <t>450ml</t>
  </si>
  <si>
    <t>Amylose Resin, 15ml, E8021S</t>
  </si>
  <si>
    <t>E8021S</t>
  </si>
  <si>
    <t>15ml</t>
  </si>
  <si>
    <t>Eppendorf 0.2ml Combitips Advanced Biopur, pk/100, 0030089626</t>
  </si>
  <si>
    <t>0030089626</t>
  </si>
  <si>
    <t>QIAGEN Plasmid Midi Kit,  12143</t>
  </si>
  <si>
    <t>Corning Erlenmeyer Flask 2L, vented Cap, 431255</t>
  </si>
  <si>
    <t>cs/6</t>
  </si>
  <si>
    <t>pGEM-T Easy Vector System I, A1360</t>
  </si>
  <si>
    <t>A1360</t>
  </si>
  <si>
    <t>20 rxn</t>
  </si>
  <si>
    <t>ECM Gel, growth-factor reduced, 10ml, E6909-10ML</t>
  </si>
  <si>
    <t>E6909-10ML</t>
  </si>
  <si>
    <t>10ml</t>
  </si>
  <si>
    <t>Human Serum, from male AB plasma, 100ml, H4522-100ML</t>
  </si>
  <si>
    <t>H4522-100ML</t>
  </si>
  <si>
    <t>Serum</t>
  </si>
  <si>
    <t>25cm2 Tissue Cultue Flask, filter cap, 690175</t>
  </si>
  <si>
    <t>75cm2 Tissue Culture Flask, filter cap, 658175</t>
  </si>
  <si>
    <t>175cm2 Tissue Culture Flask, filter cap, 660175</t>
  </si>
  <si>
    <t>mPAGE  4X LDS Sample Buffer, 250ml, MPSB-250ML</t>
  </si>
  <si>
    <t>MPSB-250ML</t>
  </si>
  <si>
    <t>GE Glutathione Sepharose 4B,  17075601</t>
  </si>
  <si>
    <t>XL10-Gold Ultracompetent Cells, 200314</t>
  </si>
  <si>
    <t>5x0.1ml</t>
  </si>
  <si>
    <t>HIS-Select Nickel Affinity Gel,  P6611-25ML</t>
  </si>
  <si>
    <t>P6611-25ML</t>
  </si>
  <si>
    <t>Agarose, Electrophoresis grade, 500g, A20090-500.0</t>
  </si>
  <si>
    <t>A20090-500</t>
  </si>
  <si>
    <t>Platinum Quantitative PCR SuperMix-UDG, 100rxns, 11730017</t>
  </si>
  <si>
    <t>Q5 High-Fidelity 2X Master Mix, 500rxn, M0492L</t>
  </si>
  <si>
    <t>M0492L</t>
  </si>
  <si>
    <t>Platinum SYBR Green qPCR SuperMix-UDG, 100rxns, 11733038</t>
  </si>
  <si>
    <t>GE ECL Western Blotting Reagent, 1000cm2,  RPN2109</t>
  </si>
  <si>
    <t>RPN2109</t>
  </si>
  <si>
    <t>Glycine Free Base,  G7126-5KG</t>
  </si>
  <si>
    <t>G7126-5KG</t>
  </si>
  <si>
    <t>5 kg</t>
  </si>
  <si>
    <t>Sal I - HF, 2,000u, R3138S</t>
  </si>
  <si>
    <t>R3138S</t>
  </si>
  <si>
    <t>2,000u</t>
  </si>
  <si>
    <t>Pvu II - HF, 5,000u, R3151S</t>
  </si>
  <si>
    <t>R3151S</t>
  </si>
  <si>
    <t>5,000u</t>
  </si>
  <si>
    <t>Midori Green Advanced DNA Stain, 1ml, S6-0022</t>
  </si>
  <si>
    <t>S60022</t>
  </si>
  <si>
    <t>Expedeon</t>
  </si>
  <si>
    <t>Instant Blue,  1l, ISB1L</t>
  </si>
  <si>
    <t>ISB1L</t>
  </si>
  <si>
    <t>Blasticidin S HCl, 50 mg, R21001</t>
  </si>
  <si>
    <t>R21001</t>
  </si>
  <si>
    <t>50mg</t>
  </si>
  <si>
    <t>Dneasy Blood &amp; Tissue Kit, 69504</t>
  </si>
  <si>
    <t>GenElute HP Plasmid Midiprep, NA0200-1KT</t>
  </si>
  <si>
    <t>NA0200-1KT</t>
  </si>
  <si>
    <t>RNA Cap Structure Analog (m7G (5â€™) ppp (5â€™) G)  S1404S</t>
  </si>
  <si>
    <t>S1404S</t>
  </si>
  <si>
    <t>25 A260u</t>
  </si>
  <si>
    <t>BenchMark Prestained Protein Ladder, 10748010</t>
  </si>
  <si>
    <t>2 x 250 Âµl</t>
  </si>
  <si>
    <t>QIAwave RNA Mini Kit, 250prep, eco-friendly alternative, 74536</t>
  </si>
  <si>
    <t>Bugbuster Master Mix, 100ml, 71456-3</t>
  </si>
  <si>
    <t>71456-3</t>
  </si>
  <si>
    <t>Bio-Rad</t>
  </si>
  <si>
    <t>Polypeptide SDS-PAGE Standards 200&lt;MU&gt;L, 161-0326</t>
  </si>
  <si>
    <t>Carbenicillin disodium salt, 25g, C46000-25.0</t>
  </si>
  <si>
    <t>C46000-25</t>
  </si>
  <si>
    <t>T-75 CytoOne Flask, green vented filter cap, TC-treated, cs/20x5, CC7682-4875</t>
  </si>
  <si>
    <t>CC7682-4875</t>
  </si>
  <si>
    <t>Agilent Native pfu DNA Polymerase, 100u, 600135</t>
  </si>
  <si>
    <t>T-150 CytoOne Flask, green vented filter cap, TC-treated, cs/8x5, CC7682-4815</t>
  </si>
  <si>
    <t>CC7682-4815</t>
  </si>
  <si>
    <t>Protease Inhibitor Cocktail, for use in purification of Histidine-tagged proteins, 1ml, P8849-1ML</t>
  </si>
  <si>
    <t>P8849-1ML</t>
  </si>
  <si>
    <t>Protease Inhibitor Cocktail, for use in purification of Histidine-tagged proteins,  5ml, P8849-5ML</t>
  </si>
  <si>
    <t>P8849-5ML</t>
  </si>
  <si>
    <t>Hyperladder 100bp, 200 lanes,  BIO33029</t>
  </si>
  <si>
    <t>BIO33029</t>
  </si>
  <si>
    <t>200lanes</t>
  </si>
  <si>
    <t>Precision Plus Protein Standard - dual colour prestained, 161-0374</t>
  </si>
  <si>
    <t>500ul</t>
  </si>
  <si>
    <t>Glutathione Agarose, G4510-10ML</t>
  </si>
  <si>
    <t>G4510-10ML</t>
  </si>
  <si>
    <t>Agilent Pfu Turbo DNA Polymerase, 100u, 600250</t>
  </si>
  <si>
    <t>Macherey Nagel, Nucleospin RNA, 50preps,  74095550</t>
  </si>
  <si>
    <t>50 prep</t>
  </si>
  <si>
    <t>Macherey Nagel, Nucleospin Tissue, 50preps,  74095250</t>
  </si>
  <si>
    <t>Macherey Nagel, NucleoBond Xtra Maxi Plus, 10preps,  74041610</t>
  </si>
  <si>
    <t>10 prep</t>
  </si>
  <si>
    <t>Macherey Nagel, NucleoSpin Gel and PCR Clean-up kit, 50preps,  74060950</t>
  </si>
  <si>
    <t>Macherey Nagel, NucleoBond Xtra Maxi, 50preps,  74041450</t>
  </si>
  <si>
    <t>SeeBlue Plus2 Pre-Stained Standard, LC5925</t>
  </si>
  <si>
    <t>LC5925</t>
  </si>
  <si>
    <t>500 Âµl</t>
  </si>
  <si>
    <t>NuPAGE  4-12% Bis-Tris Gel,1.0 mm, 12 well, NP0322BOX</t>
  </si>
  <si>
    <t>NP0322BOX</t>
  </si>
  <si>
    <t>NuPAGE 4-12% Bis-Tris Gel, 1.0 mm, 15 well, NP0323BOX</t>
  </si>
  <si>
    <t>NP0323BOX</t>
  </si>
  <si>
    <t>NuPAGE 10% Bis-Tris Gel, 1.0 mm, 12 well, NP0302BOX</t>
  </si>
  <si>
    <t>NP0302BOX</t>
  </si>
  <si>
    <t>1 kb PLUS Ladder, 10787018</t>
  </si>
  <si>
    <t>250 Âµg</t>
  </si>
  <si>
    <t>Protein Assay Dye Reagent Concentrate,  500-0006</t>
  </si>
  <si>
    <t>Clinical Disinfectant Midi-Wipes, pk/100</t>
  </si>
  <si>
    <t>PAP050</t>
  </si>
  <si>
    <t>Transcriptor Reverse Transcriptase, 3531295001</t>
  </si>
  <si>
    <t>NuPAGE 4-12% Bis-Tris Gel,1.0 mm, 10 well, NP0321BOX</t>
  </si>
  <si>
    <t>NP0321BOX</t>
  </si>
  <si>
    <t>Precision Plus Protein Standard - blue prestained, 161-0373</t>
  </si>
  <si>
    <t>QIAGEN Plasmid Mini Kit,  12123</t>
  </si>
  <si>
    <t>TMT11-131C Label Reagent, 3x0.8mg, A37724</t>
  </si>
  <si>
    <t>A37724</t>
  </si>
  <si>
    <t>International Scientific Supplies</t>
  </si>
  <si>
    <t>30ml Universal tube polystyrene unlabelled, cs/400</t>
  </si>
  <si>
    <t>UNI0002</t>
  </si>
  <si>
    <t>Random Primers, 100ul, 48190011</t>
  </si>
  <si>
    <t>100ul</t>
  </si>
  <si>
    <t>Hygromycin B, 20ml, 10687010</t>
  </si>
  <si>
    <t>Eco RV - HF, 4,000u, R3195S</t>
  </si>
  <si>
    <t>R3195S</t>
  </si>
  <si>
    <t>4,000u</t>
  </si>
  <si>
    <t>Precision Plus Protein Standard - unstained, 161-0363</t>
  </si>
  <si>
    <t>1000ul</t>
  </si>
  <si>
    <t>Gene Pulser/MicroPulser Cuvette, 0.2 cm gap,  sterile, bag/50, 165-2086</t>
  </si>
  <si>
    <t>bg/50</t>
  </si>
  <si>
    <t>Gene Pulser/MicroPulser Cuvette, 0.4 cm gap,  sterile, bag/50, 165-2088</t>
  </si>
  <si>
    <t>Gene Pulser/MicroPulser Cuvette, 0.1 cm gap,  sterile, bag/50, 165-2089</t>
  </si>
  <si>
    <t>Macherey Nagel, NucleoBond Xtra Midi Plus, 10preps,  74041210</t>
  </si>
  <si>
    <t>NuPAGE Transfer Buffer (20X), NP00061</t>
  </si>
  <si>
    <t>NP00061</t>
  </si>
  <si>
    <t>JumpStart Taq ReadyMix for Quantitative PCR,  D7440-100RXN</t>
  </si>
  <si>
    <t>D7440-100RXN</t>
  </si>
  <si>
    <t>T4 RNA Ligase, 500u, M1051</t>
  </si>
  <si>
    <t>M1051</t>
  </si>
  <si>
    <t>Accutaq, 125u, D8045-125UN</t>
  </si>
  <si>
    <t>D8045-125UN</t>
  </si>
  <si>
    <t>125u</t>
  </si>
  <si>
    <t>Alexa Fluor 488 Antibody Labeling Kit, 5rxn, A20181</t>
  </si>
  <si>
    <t>A20181</t>
  </si>
  <si>
    <t>5rxn</t>
  </si>
  <si>
    <t>Pierce</t>
  </si>
  <si>
    <t>Slide-A-Lyzer, MINI Dialysis Devices, 20K MWCO, 10-100ul, pk/50, 69590</t>
  </si>
  <si>
    <t>dNTP set, 100mM, 4 x 0.25ml, R0181</t>
  </si>
  <si>
    <t>R0181</t>
  </si>
  <si>
    <t>4x0.25ml</t>
  </si>
  <si>
    <t>BioServUK</t>
  </si>
  <si>
    <t>TCEP -Tris(2-carboxyethyl)phosphine hydrochloride, 1g</t>
  </si>
  <si>
    <t>TCEP-1G</t>
  </si>
  <si>
    <t>Quick LigationTM Kit,  M2200S</t>
  </si>
  <si>
    <t>M2200S</t>
  </si>
  <si>
    <t>30rxn</t>
  </si>
  <si>
    <t>CellTiter-Glo 2.0 Assay, 10ml, G9241</t>
  </si>
  <si>
    <t>G9241</t>
  </si>
  <si>
    <t>Proteinase K From Tritrachium Album, 100mg, P6556-100MG</t>
  </si>
  <si>
    <t>P6556-100MG</t>
  </si>
  <si>
    <t>100 mg</t>
  </si>
  <si>
    <t>MinElute PCR Purification Kit,  28004</t>
  </si>
  <si>
    <t>MinElute Reaction Cleanup Kit, 28204</t>
  </si>
  <si>
    <t>MinElute Gel Extraction Kit,  28604</t>
  </si>
  <si>
    <t>Sarstedt Tissue Culture Flask, 25cm, adherent surface, canted neck, vented cap, sterile, non-pyrogenic, non-cytotoxic, 10/zipper bag, 83.3910.002</t>
  </si>
  <si>
    <t>Platinum SuperFi II DNA Polymerase, 100rxn, 12361010</t>
  </si>
  <si>
    <t>dNTP Sets BIO39025</t>
  </si>
  <si>
    <t>BIO39025</t>
  </si>
  <si>
    <t>4 x 25mmol</t>
  </si>
  <si>
    <t>Purelink HiPure Plasmid miniprep Kit, K210002</t>
  </si>
  <si>
    <t>K210002</t>
  </si>
  <si>
    <t>IPTG, 25g, I56000-25.0</t>
  </si>
  <si>
    <t>I56000-25</t>
  </si>
  <si>
    <t>SDS Solution 20% (w/v), 161-0418</t>
  </si>
  <si>
    <t>Genomic DNA ScreenTape, 5067-5365</t>
  </si>
  <si>
    <t>5067-5365</t>
  </si>
  <si>
    <t>QIAquick PCR Purification Kit,  28104</t>
  </si>
  <si>
    <t>QIAquick Gel Extraction Kit,   28704</t>
  </si>
  <si>
    <t>Taq DNA Polymerase Recombinant, 500u, 10342020</t>
  </si>
  <si>
    <t>Taq DNA Polymerase Native + W1, 500u, 500u, 18038026</t>
  </si>
  <si>
    <t>Nco I - HF, 1,000u, R3193S</t>
  </si>
  <si>
    <t>R3193S</t>
  </si>
  <si>
    <t>1,000u</t>
  </si>
  <si>
    <t>Corning 50ml serological  pipette individually wrapped, 4490</t>
  </si>
  <si>
    <t>Color Markers Ultra Low Range, C6210-1VL</t>
  </si>
  <si>
    <t>C6210-1VL</t>
  </si>
  <si>
    <t>1 vial</t>
  </si>
  <si>
    <t>Rnasin Ribonuclease Inhibotor, 2,500u, N2111</t>
  </si>
  <si>
    <t>N2111</t>
  </si>
  <si>
    <t>Recombinant RNasinÂ® Ribonuclease Inhibitor, 2,500u, N2511</t>
  </si>
  <si>
    <t>N2511</t>
  </si>
  <si>
    <t>Generon</t>
  </si>
  <si>
    <t>GeBAflex-Maxi Dialysis Tubes, max sample vol 3ml, 8kDa MWCO, pk15, D045</t>
  </si>
  <si>
    <t>D045</t>
  </si>
  <si>
    <t>Protease Inhibitor Cocktail, for use with mammalian cell and tissue extracts, 5ml,  P8340-5ML</t>
  </si>
  <si>
    <t>P8340-5ML</t>
  </si>
  <si>
    <t>Mark12 Wide Range Molecular Weight Standard, LC5677</t>
  </si>
  <si>
    <t>LC5677</t>
  </si>
  <si>
    <t>1 ml</t>
  </si>
  <si>
    <t>Lipofectamine LTX Reagent with PLUS Reagent, 0.3ml, 15338030</t>
  </si>
  <si>
    <t>0.3ml</t>
  </si>
  <si>
    <t>Library Efficiency DH5a Chemically Competent Cells, 1ml, 18263012</t>
  </si>
  <si>
    <t>GeneJET Plasmid Miniprep Kit, 50preps,  K0502</t>
  </si>
  <si>
    <t>K0502</t>
  </si>
  <si>
    <t>BIOTAQ DNA polymerase, BIO21040</t>
  </si>
  <si>
    <t>BIO21040</t>
  </si>
  <si>
    <t>Sodium Hydroxide Pellets, 1kg, 30620-1KG</t>
  </si>
  <si>
    <t>30620-1KG</t>
  </si>
  <si>
    <t>Taq DNA Polymerase, 250u, D1806-250UN</t>
  </si>
  <si>
    <t>D1806-250UN</t>
  </si>
  <si>
    <t>Rnase free water DEPC treated, 20-9000-01</t>
  </si>
  <si>
    <t>Complete Mini Protease Inhibitor Cocktail, 20tabs, 11836153001</t>
  </si>
  <si>
    <t>Complete Mini EDTA Free Protease Inhibitor Cocktail, 25tabs, 11836170001</t>
  </si>
  <si>
    <t>M2 antiflag affinity gel, 10ml, A2220-10ML</t>
  </si>
  <si>
    <t>A2220-10ML</t>
  </si>
  <si>
    <t>GE ECL Rabbit IgG, HRP-linked Ab, 100ul, NA934-100ul</t>
  </si>
  <si>
    <t>NA934-100UL</t>
  </si>
  <si>
    <t>Phusion</t>
  </si>
  <si>
    <t>Phusion, 100U, High-Fidelity DNA Pol, (F530S, F-530S, M0530S)</t>
  </si>
  <si>
    <t>F530S</t>
  </si>
  <si>
    <t>Trans-Blot Turbo Midi PVDF Transfer Packs, pk/10, 170-4157</t>
  </si>
  <si>
    <t>Trans-Blot Turbo Mini Nitrocellulose Transfer Packs, pk/10, 170-4158</t>
  </si>
  <si>
    <t>1kb DNA Ladder, 50Âµl, G5711</t>
  </si>
  <si>
    <t>G5711</t>
  </si>
  <si>
    <t>50Âµl</t>
  </si>
  <si>
    <t>Mfe I - HF, 500u, R3589S</t>
  </si>
  <si>
    <t>R3589S</t>
  </si>
  <si>
    <t>Sac I - HF, 2,000u, R3156S</t>
  </si>
  <si>
    <t>R3156S</t>
  </si>
  <si>
    <t>Sph I - HF, 500u, R3182S</t>
  </si>
  <si>
    <t>R3182S</t>
  </si>
  <si>
    <t>GenElute PCR DNA Purification kit, NA1020-1KT</t>
  </si>
  <si>
    <t>NA1020-1KT</t>
  </si>
  <si>
    <t>70prep</t>
  </si>
  <si>
    <t>Nunc Flask Easy Flask 25cm2 tissue culture angled neck polystyrene rad sterilised filter cap, 156367</t>
  </si>
  <si>
    <t>RNase A,  100mg, 10109169001</t>
  </si>
  <si>
    <t>MES free Acid, M8250-250G</t>
  </si>
  <si>
    <t>M8250-250G</t>
  </si>
  <si>
    <t>MES, Hi purity, 250g, M22040-250.0</t>
  </si>
  <si>
    <t>M22040-250</t>
  </si>
  <si>
    <t>Ampicillin Sodium Crystalline, 25g, A9518-25G</t>
  </si>
  <si>
    <t>A9518-25G</t>
  </si>
  <si>
    <t>Immobilon Western Chemiluminescent HRP Substrate (ECL), 500ml, WBKLS0500</t>
  </si>
  <si>
    <t>WBKLS0500</t>
  </si>
  <si>
    <t>QIAprep Spin Plasmid Kit,  27104</t>
  </si>
  <si>
    <t>5-Bromo-4-Chloro-3-Indoyl Phosphate*Nit, B5655</t>
  </si>
  <si>
    <t>B5655-25TAB</t>
  </si>
  <si>
    <t>25tab</t>
  </si>
  <si>
    <t>Glycine, 5kg, G36050-5000.0</t>
  </si>
  <si>
    <t>G36050-5000</t>
  </si>
  <si>
    <t>Novex Sharp Pre-stained Protein Standard, LC5800</t>
  </si>
  <si>
    <t>LC5800</t>
  </si>
  <si>
    <t>2x250 ul</t>
  </si>
  <si>
    <t>GeneRuler 1kb DNA Ladder, 5x50ug, SM0311</t>
  </si>
  <si>
    <t>SM0311</t>
  </si>
  <si>
    <t>5x50ug</t>
  </si>
  <si>
    <t>GeneRuler DNA Ladder Mix, 5x50ug, SM0331</t>
  </si>
  <si>
    <t>SM0331</t>
  </si>
  <si>
    <t>Glutaraldehyde solution, Grade I, 70% in H2O, 10ml, G7776-10ML</t>
  </si>
  <si>
    <t>G7776-10ML</t>
  </si>
  <si>
    <t>Nunc Cryogenic vial CryoTube internal thread  rad sterilized V bottom free standing 1.0ml,  366656</t>
  </si>
  <si>
    <t>Thrombin Restriction grade, 50u, 69671-3</t>
  </si>
  <si>
    <t>69671-3</t>
  </si>
  <si>
    <t>50u</t>
  </si>
  <si>
    <t>RNaseOUT Recombinant Ribonuclease Inhibitor, 10777019</t>
  </si>
  <si>
    <t>40% Acrylamide/Bis Solution, 29:1, 500ml, 161-0146</t>
  </si>
  <si>
    <t>40% Acrylamide/Bis Solution, 37.5:1, 500ml, 161-0148</t>
  </si>
  <si>
    <t>10x Tris/Glycine/SDS, 5L, 161-0772</t>
  </si>
  <si>
    <t>Mini-PROTEAN III Spacer Plates 0.75mm, 165-3310</t>
  </si>
  <si>
    <t>Mini-PROTEAN III Spacer Plates 1.0mm, 165-3311</t>
  </si>
  <si>
    <t>Mini-PROTEAN III Spacer Plates 1.5mm, 165-3312</t>
  </si>
  <si>
    <t>Peptone from casein for microbiology, 1kg</t>
  </si>
  <si>
    <t>Wizard SV Gel and PCR Clean-Up, A9281</t>
  </si>
  <si>
    <t>A9281</t>
  </si>
  <si>
    <t>Foetal Bovine Serum, 500ml, 10270106</t>
  </si>
  <si>
    <t>500 ml</t>
  </si>
  <si>
    <t>Protease Inhibitor Cocktail for plant cell and tissue extracts, 5ml, P9599-5ML</t>
  </si>
  <si>
    <t>P9599-5ML</t>
  </si>
  <si>
    <t>Nunc Multidish tissue culture 24 well plate, round, flat bot, polystyrene rad sterilised, 142475</t>
  </si>
  <si>
    <t>cs/75</t>
  </si>
  <si>
    <t>Nunc Cryogenic vial CryoTube internal thread rad sterilized U bottom  polypropylene  1.8ml, 368632</t>
  </si>
  <si>
    <t>NuPAGE 10%, Bis-Tris Gel, 1.0mm, Mini, 10well, bx/10, NP0301BOX</t>
  </si>
  <si>
    <t>NP0301BOX</t>
  </si>
  <si>
    <t>Q5 High-Fidelity PCR Kit, 200rxn, E0555L</t>
  </si>
  <si>
    <t>E0555L</t>
  </si>
  <si>
    <t>RNAlater, 100ml, R0901-100ML</t>
  </si>
  <si>
    <t>R0901-100ML</t>
  </si>
  <si>
    <t>Nunc Multidish 12 well tissue culture plate, round well, flat bot, polystyrene, rad sterilised,  150628</t>
  </si>
  <si>
    <t>100 mM dNTP Set, 10297018</t>
  </si>
  <si>
    <t>4 x 25 Âµmol</t>
  </si>
  <si>
    <t>Bgl II, 500u, ER0081</t>
  </si>
  <si>
    <t>ER0081</t>
  </si>
  <si>
    <t>Expand Long Template PCR system, 150u,  11681834001</t>
  </si>
  <si>
    <t>150u</t>
  </si>
  <si>
    <t>SuperScript IV, 10ku, 18090050</t>
  </si>
  <si>
    <t>Nunc Multidish tissue culture 6 well plate, flat bot polystyrene rad sterilised, 140675</t>
  </si>
  <si>
    <t>HIS-Select Spin Columns,  H7787-10EA</t>
  </si>
  <si>
    <t>H7787-10EA</t>
  </si>
  <si>
    <t>IPTG Ultrapure, (&gt;99%), 25g</t>
  </si>
  <si>
    <t>IPTG001</t>
  </si>
  <si>
    <t>GenElute Plasmid Miniprep, PLN70-1KT</t>
  </si>
  <si>
    <t>PLN70-1KT</t>
  </si>
  <si>
    <t>QIAshredder,  79654</t>
  </si>
  <si>
    <t>Purelink Quick Plasmid miniprep Kit, K210010</t>
  </si>
  <si>
    <t>K210010</t>
  </si>
  <si>
    <t>Nunc Flask Easy Flask 75cm2 tissue culture angled neck polystyrene rad sterilised filter cap, 156499</t>
  </si>
  <si>
    <t>100bp DNA Ladder, 250Âµl, G2101</t>
  </si>
  <si>
    <t>G2101</t>
  </si>
  <si>
    <t>250Âµl</t>
  </si>
  <si>
    <t>30% Acrylamide/Bis Solution, 29:1, 500ml, 161-0156</t>
  </si>
  <si>
    <t>30% Acrylamide/Bis Solution, 37.5:1, 500ml, 161-0158</t>
  </si>
  <si>
    <t>NEBuilder HiFi DNA Assembly Master Mix, 10rxn, E2621S</t>
  </si>
  <si>
    <t>E2621S</t>
  </si>
  <si>
    <t>Phire Hot Start II DNA Polymerase, 200rxn, (F122S, F-122S)</t>
  </si>
  <si>
    <t>F122S</t>
  </si>
  <si>
    <t>Phusion Hot Start II High-Fidelity DNA Pol, 100u, F549S</t>
  </si>
  <si>
    <t>F549S</t>
  </si>
  <si>
    <t>Nunc Multidish  tissue culture, 4 well plate, 66mm x 66mm 4 well,  176740</t>
  </si>
  <si>
    <t>XL1-Blue Competent Cells, 200249</t>
  </si>
  <si>
    <t>Phusion High-Fidelity PCR Master Mix with GC Buffer, (F532S, F-532S, M0532S)</t>
  </si>
  <si>
    <t>F532S</t>
  </si>
  <si>
    <t>Avr II, 100u,  R0174S</t>
  </si>
  <si>
    <t>R0174S</t>
  </si>
  <si>
    <t>Msc I, 250u,  R0534S</t>
  </si>
  <si>
    <t>R0534S</t>
  </si>
  <si>
    <t>Pme I, 500u,  R0560S</t>
  </si>
  <si>
    <t>R0560S</t>
  </si>
  <si>
    <t>GenElute Gel Extraction kit, NA1111-1KT</t>
  </si>
  <si>
    <t>NA1111-1KT</t>
  </si>
  <si>
    <t>T4 DNA Ligase, 100,000u, M0202L</t>
  </si>
  <si>
    <t>M0202L</t>
  </si>
  <si>
    <t>100,000u</t>
  </si>
  <si>
    <t>Not I - HF 2,500u, R3189L</t>
  </si>
  <si>
    <t>R3189L</t>
  </si>
  <si>
    <t>T4 DNA Ligase, 20,000u,  M0202S</t>
  </si>
  <si>
    <t>M0202S</t>
  </si>
  <si>
    <t>20,000u</t>
  </si>
  <si>
    <t>T4 DNA Ligase, 20,000u,  M0202T</t>
  </si>
  <si>
    <t>M0202T</t>
  </si>
  <si>
    <t>Deoxynucleotide Solution Mix  DNTP mix,  N0447S</t>
  </si>
  <si>
    <t>N0447S</t>
  </si>
  <si>
    <t>8uM of each</t>
  </si>
  <si>
    <t>Nde I, 4,000u,  R0111S</t>
  </si>
  <si>
    <t>R0111S</t>
  </si>
  <si>
    <t>Xcm I, 1,000u  R0533S</t>
  </si>
  <si>
    <t>R0533S</t>
  </si>
  <si>
    <t>101-1000ul  Extended length, Filter Tips, 10x96, S1122-1830</t>
  </si>
  <si>
    <t>TIP108</t>
  </si>
  <si>
    <t>Buffer PB , 19066</t>
  </si>
  <si>
    <t>DTT, 25g, D11000-25.0</t>
  </si>
  <si>
    <t>D11000-25</t>
  </si>
  <si>
    <t>MOPS, 250g, M92020-250.0</t>
  </si>
  <si>
    <t>M92020-250</t>
  </si>
  <si>
    <t>GeneRuler 1kb Plus DNA Ladder, 5x50ug, SM1331</t>
  </si>
  <si>
    <t>SM1331</t>
  </si>
  <si>
    <t>Cla I, 1,000u,  R0197S</t>
  </si>
  <si>
    <t>R0197S</t>
  </si>
  <si>
    <t>Dpn I, 1,000u,  R0176S</t>
  </si>
  <si>
    <t>R0176S</t>
  </si>
  <si>
    <t>Pac I, 250u,  R0547S</t>
  </si>
  <si>
    <t>R0547S</t>
  </si>
  <si>
    <t>Xba I, 3,000u,  R0145S</t>
  </si>
  <si>
    <t>R0145S</t>
  </si>
  <si>
    <t>3,000u</t>
  </si>
  <si>
    <t>Xho I, 5,000u, R0146S</t>
  </si>
  <si>
    <t>R0146S</t>
  </si>
  <si>
    <t>T4 Polynucleotide Kinase, 500u, M0201S</t>
  </si>
  <si>
    <t>M0201S</t>
  </si>
  <si>
    <t>NEB 5-a Competent Cells, Sub-cloning Efficiency, 6x0.4ml, C2988J</t>
  </si>
  <si>
    <t>C2988J</t>
  </si>
  <si>
    <t>6x0.4ml</t>
  </si>
  <si>
    <t>Sequencing Grade Modified Trypsin, 100ug, V5111</t>
  </si>
  <si>
    <t>V5111</t>
  </si>
  <si>
    <t>100ug</t>
  </si>
  <si>
    <t>40% Acrylamide Solution, 500ml, 161-0140</t>
  </si>
  <si>
    <t>Agar, High Gel Strength, 500g, A20020-500.0</t>
  </si>
  <si>
    <t>A20020-500</t>
  </si>
  <si>
    <t>PMSF Mol-Bio grade, 10g, P20270-10.0</t>
  </si>
  <si>
    <t>P20270-10</t>
  </si>
  <si>
    <t>10g</t>
  </si>
  <si>
    <t>Macherey Nagel, NucleoBond Xtra Midi, 50preps,  74041050</t>
  </si>
  <si>
    <t>M2 Medium +HEPES -Pen &amp; strep, 100ml, M7167-100ML</t>
  </si>
  <si>
    <t>M7167-100ML</t>
  </si>
  <si>
    <t>Anti-FLAG M2 Affinity gel, 5ml, A2220-5ML</t>
  </si>
  <si>
    <t>A2220-5ML</t>
  </si>
  <si>
    <t>Xma I, 250u,  R0180S</t>
  </si>
  <si>
    <t>R0180S</t>
  </si>
  <si>
    <t>T4 DNA Polymerase, 150u,  M0203S</t>
  </si>
  <si>
    <t>M0203S</t>
  </si>
  <si>
    <t>E45</t>
  </si>
  <si>
    <t>E45 Dermatological Moisturising Lotion, 500ml Pump, Fragrance Free</t>
  </si>
  <si>
    <t>JAN030</t>
  </si>
  <si>
    <t>RNase-Free Dnase Set (50),  79254</t>
  </si>
  <si>
    <t>Wilmad NMR tubes, pk/5, Z274488-1PAK</t>
  </si>
  <si>
    <t>Z274488</t>
  </si>
  <si>
    <t>Ranin 10ul Filter Racked 0.1-10Âµl,  RT-10F, 30389172</t>
  </si>
  <si>
    <t>RT-10F</t>
  </si>
  <si>
    <t>CD184 (CXCR4) Monoclonal Antibody (12G5), PE, 100tests, 12-9999-42</t>
  </si>
  <si>
    <t>12-9999-42</t>
  </si>
  <si>
    <t>100tests</t>
  </si>
  <si>
    <t>Diethyl Pyrocarbonate, 100ml, D5758-100ML</t>
  </si>
  <si>
    <t>D5758-100ML</t>
  </si>
  <si>
    <t>PCR 100 bp low ladder, P1473-1VL</t>
  </si>
  <si>
    <t>P1473-1VL</t>
  </si>
  <si>
    <t>1vial</t>
  </si>
  <si>
    <t>Freeze 'N Squeeze Spin Column, pk/25, 732-6165</t>
  </si>
  <si>
    <t>Nunc Dish 58mm x 15mm, tissue culture + lid polystyrene, rad sterilised, vented, 150288</t>
  </si>
  <si>
    <t>Hinc II, 1,000u,  R0103S</t>
  </si>
  <si>
    <t>R0103S</t>
  </si>
  <si>
    <t>Hpa I, 500u,  R0105S</t>
  </si>
  <si>
    <t>R0105S</t>
  </si>
  <si>
    <t>mPAGE  4-20% Bis-Tris, 10x8, 12-well, bx/10, MP42G12</t>
  </si>
  <si>
    <t>MP42G12</t>
  </si>
  <si>
    <t>Bam HI - HF, 10ku, R3136S</t>
  </si>
  <si>
    <t>R3136S</t>
  </si>
  <si>
    <t>10ku</t>
  </si>
  <si>
    <t>Nunc Bio-assay dish with lid radiation sterilized polystyrene 245mm x 245mm x 25mm,  240835</t>
  </si>
  <si>
    <t>cs/16</t>
  </si>
  <si>
    <t>LB Broth, 500g, 110285</t>
  </si>
  <si>
    <t>DMEM, Dulbeccoâ€™s Modified Eagle Medium, Hi Gluc, 10x500ml, 41965062</t>
  </si>
  <si>
    <t>10x500ml</t>
  </si>
  <si>
    <t>Aat II, 500u,  R0117S</t>
  </si>
  <si>
    <t>R0117S</t>
  </si>
  <si>
    <t>Gilson Diamond Reload Tips D200 Yellow, pk/960, F167013</t>
  </si>
  <si>
    <t>F167013</t>
  </si>
  <si>
    <t>pk/960</t>
  </si>
  <si>
    <t>Gilson Diamond Reload Tips D1000 Blue, pk/576, F167014</t>
  </si>
  <si>
    <t>F167014</t>
  </si>
  <si>
    <t>pk/576</t>
  </si>
  <si>
    <t>Red Taq DNA Polymerase,  D4309-250U</t>
  </si>
  <si>
    <t>D4309-250U</t>
  </si>
  <si>
    <t>FinePoint Filter Tips 20-200Âµl,  RT-200F, 30389186</t>
  </si>
  <si>
    <t>RT-200F</t>
  </si>
  <si>
    <t>Bgl II, 2,000u,  R0144S</t>
  </si>
  <si>
    <t>R0144S</t>
  </si>
  <si>
    <t>Kpn I - HF 4,000u, R3142S</t>
  </si>
  <si>
    <t>R3142S</t>
  </si>
  <si>
    <t>Monarch Genomic DNA kit, 50prep, T3010S</t>
  </si>
  <si>
    <t>T3010S</t>
  </si>
  <si>
    <t>100bp DNA ladder, 100lanes,  N3231S</t>
  </si>
  <si>
    <t>N3231S</t>
  </si>
  <si>
    <t>100lanes</t>
  </si>
  <si>
    <t>1kb DNA ladder, 200lanes,  N3232S</t>
  </si>
  <si>
    <t>N3232S</t>
  </si>
  <si>
    <t>1 kb Plus DNA Ladder, 1-200lanes,  N3200S</t>
  </si>
  <si>
    <t>N3200S</t>
  </si>
  <si>
    <t>1-200lanes</t>
  </si>
  <si>
    <t>SYBR SAFE DNA Gel Stain, S33102</t>
  </si>
  <si>
    <t>S33102</t>
  </si>
  <si>
    <t>400ul</t>
  </si>
  <si>
    <t>2% Bis Solution, 500ml, 161-0142</t>
  </si>
  <si>
    <t>PowerTrack SYBR Green MasterMix, 5ml, A46109</t>
  </si>
  <si>
    <t>A46109</t>
  </si>
  <si>
    <t>Dual-Luciferase Reporter Assay System, E1910</t>
  </si>
  <si>
    <t>E1910</t>
  </si>
  <si>
    <t>kit</t>
  </si>
  <si>
    <t>Nunc Dish 144mm x 20mm tissue culture + lid polystyrene rad sterilised, vented,  168381</t>
  </si>
  <si>
    <t>DNA Polymerase I, Klenow, large fragment, 200u, M0210S</t>
  </si>
  <si>
    <t>M0210S</t>
  </si>
  <si>
    <t>Rainin FinePoint Aerosol-Resistant Tips 0.1-20Âµl,  GP-10F, 30389263</t>
  </si>
  <si>
    <t>GP-10F</t>
  </si>
  <si>
    <t>Sarstedt Petri Dish 92x16mm triple vented, cs/480, 82.1473</t>
  </si>
  <si>
    <t>Ethidium Bromide DNA Stain Solution, 161-0433</t>
  </si>
  <si>
    <t>Deoxyribonuclease I, 100mg, DN25-100MG</t>
  </si>
  <si>
    <t>DN25-100MG</t>
  </si>
  <si>
    <t>BamH I, 10,000u, R0136S</t>
  </si>
  <si>
    <t>R0136S</t>
  </si>
  <si>
    <t>Age I - HF, 300u, R3552S</t>
  </si>
  <si>
    <t>R3552S</t>
  </si>
  <si>
    <t>300u</t>
  </si>
  <si>
    <t>Foetal Bovine Serum, (heat-Inactivated), 500ml, 10500064</t>
  </si>
  <si>
    <t>REDTaq ReadyMix PCR Reaction Mix,  R2523-100RXN</t>
  </si>
  <si>
    <t>R2523-100RXN</t>
  </si>
  <si>
    <t>Caesium chloride, 250g, C68050-250.0</t>
  </si>
  <si>
    <t>C68050-250</t>
  </si>
  <si>
    <t>Guanidine hydrochloride, 500g, G49000-500.0</t>
  </si>
  <si>
    <t>G49000-500</t>
  </si>
  <si>
    <t>Rainin FinePoint Aerosol-Resistant Tips 30Âµl,  GP-20F, 30389267</t>
  </si>
  <si>
    <t>GP-20F</t>
  </si>
  <si>
    <t>Rainin FinePoint Aerosol-Resistant Tips 20-200Âµl,  GP-200F, 30389266</t>
  </si>
  <si>
    <t>GP-200F</t>
  </si>
  <si>
    <t>Leupeptin Hemisulfate,  L2884-5MG</t>
  </si>
  <si>
    <t>L2884-5MG</t>
  </si>
  <si>
    <t>5 mg</t>
  </si>
  <si>
    <t>Taq Polymerase, 400u,  M0267S</t>
  </si>
  <si>
    <t>M0267S</t>
  </si>
  <si>
    <t>400u</t>
  </si>
  <si>
    <t>Subcloning Efficiency DH5a Chemically Competent Cells, 2ml, 18265017</t>
  </si>
  <si>
    <t>2ml</t>
  </si>
  <si>
    <t>L-Glutathione free acid reduced form,  G4251-10G</t>
  </si>
  <si>
    <t>G4251-10G</t>
  </si>
  <si>
    <t>10 g</t>
  </si>
  <si>
    <t>100 bp Ladder, 50Âµg, 15628019</t>
  </si>
  <si>
    <t>50Âµg</t>
  </si>
  <si>
    <t>Phusion, 500U, High-Fidelity DNA Pol, (F530L, F-530L, M0530L)</t>
  </si>
  <si>
    <t>F530L</t>
  </si>
  <si>
    <t>CHAPS, 5g, C41010-5.0</t>
  </si>
  <si>
    <t>C41010-5</t>
  </si>
  <si>
    <t>HEPES, Hi purity, 250g, H75030-250.0</t>
  </si>
  <si>
    <t>H75030-250</t>
  </si>
  <si>
    <t xml:space="preserve"> 25%-Sequencing concentrate (Acr/Bis-acryl 20:1 7M Urea 1*TBE), 1000ml, 20-2200-10</t>
  </si>
  <si>
    <t>1000ml</t>
  </si>
  <si>
    <t>GeneRuler 100bp DNA Ladder, 50ug, SM0241</t>
  </si>
  <si>
    <t>SM0241</t>
  </si>
  <si>
    <t>50ug</t>
  </si>
  <si>
    <t>Nunc Microwell 96 well, plate tissue culture, round bot, polystyrene rad sterilised + lid 0.2ml,  163320</t>
  </si>
  <si>
    <t>Lambda DNA/Hind III, Marker, 2,   5x50 Âµg, SM0101</t>
  </si>
  <si>
    <t>SM0101</t>
  </si>
  <si>
    <t>250ug</t>
  </si>
  <si>
    <t>NuPAGE Tris-Acetate SDS Running Buffer (20X), LA0041</t>
  </si>
  <si>
    <t>LA0041</t>
  </si>
  <si>
    <t>NuPAGE MOPS SDS Running Buffer (for Bis-Tris Gels only) (20X), NP0001</t>
  </si>
  <si>
    <t>NP0001</t>
  </si>
  <si>
    <t>NuPAGE MES SDS Running Buffer (for Bis-Tris Gels only) (20X), NP0002</t>
  </si>
  <si>
    <t>NP0002</t>
  </si>
  <si>
    <t>Nunc Microwell 96 well plate tissue culture, flat bot polystyrene rad steril + lid 0.2ml,  167008</t>
  </si>
  <si>
    <t>EcoR 1 - HF, 10,000u, R3101S</t>
  </si>
  <si>
    <t>R3101S</t>
  </si>
  <si>
    <t>Nhe I - HF, 1,000u, R3131S</t>
  </si>
  <si>
    <t>R3131S</t>
  </si>
  <si>
    <t>FinePoint Filter Tips 100-1000Âµl,  RT-1000F, 30389165</t>
  </si>
  <si>
    <t>RT-1000F</t>
  </si>
  <si>
    <t>8x96</t>
  </si>
  <si>
    <t>Nunc dish 100x17mm, vent, cs/150, 150350</t>
  </si>
  <si>
    <t>cs/150</t>
  </si>
  <si>
    <t>Corning 25ml serological  pipette individually wrapped, 4489</t>
  </si>
  <si>
    <t>Bradford Reagent, B6916-500ML</t>
  </si>
  <si>
    <t>B6916-500ML</t>
  </si>
  <si>
    <t>Random Primers, 20ug, C1181</t>
  </si>
  <si>
    <t>C1181</t>
  </si>
  <si>
    <t>20ug</t>
  </si>
  <si>
    <t xml:space="preserve"> 6%-Manual Sequencing Gel, 1000ml, 20-2700-10</t>
  </si>
  <si>
    <t>B-27 Supplement (50X), 10ml, 17504044</t>
  </si>
  <si>
    <t>T7 RNA Polymerase (20u/Âµl),  5,000u, EP0111</t>
  </si>
  <si>
    <t>EP0111</t>
  </si>
  <si>
    <t>Macherey Nagel, NucleoSpin Plasmid, 50preps,  74058850</t>
  </si>
  <si>
    <t>Rainin FinePoint Aerosol-Resistant Tips 100-1000Âµl,  GP-1000F, 30389260</t>
  </si>
  <si>
    <t>GP-1000F</t>
  </si>
  <si>
    <t>PMSF, 5g, P7626-5G</t>
  </si>
  <si>
    <t>P7626-5G</t>
  </si>
  <si>
    <t>UltraPure Tris, 1kg, 15504020</t>
  </si>
  <si>
    <t>Carbenicillin disodium salt, 5g, C46000-5.0</t>
  </si>
  <si>
    <t>C46000-5</t>
  </si>
  <si>
    <t>Starlab 1.5ml Ultra High Recovery Tubes, pk/250, E1415-2600</t>
  </si>
  <si>
    <t>E14152600</t>
  </si>
  <si>
    <t>Greiner 10ul Sapphire tip XL, refill rack, 10x96, 772354</t>
  </si>
  <si>
    <t>SuperScript II RNase H- Reverse Transcriptase, 2,000u, 18064022</t>
  </si>
  <si>
    <t>Nunc Flask tissue culture 175cm2, straight neck, polystyrene, rad sterilised, filter cap,  178883</t>
  </si>
  <si>
    <t>cs/32</t>
  </si>
  <si>
    <t>RNASEZAP,  R2020-250ML</t>
  </si>
  <si>
    <t>R2020-250ML</t>
  </si>
  <si>
    <t>Ampicillin sodium salt, 25g, A40040-25.0</t>
  </si>
  <si>
    <t>A40040-25</t>
  </si>
  <si>
    <t>Appleton Woods</t>
  </si>
  <si>
    <t>Appleton Molecular Biology Grade Agarose, 500g, AG001</t>
  </si>
  <si>
    <t>AG001</t>
  </si>
  <si>
    <t>mPAGE  8-16% Bis-Tris, 10x8, 12-well, bx/10, MP81G12</t>
  </si>
  <si>
    <t>MP81G12</t>
  </si>
  <si>
    <t>Blue/Orange Loading Dye, 6x, 3ml, G1881</t>
  </si>
  <si>
    <t>G1881</t>
  </si>
  <si>
    <t>3ml</t>
  </si>
  <si>
    <t>Monoclonal ANTI-FLAG M2 antibody, 1mg, F3165-1MG</t>
  </si>
  <si>
    <t>F3165-1MG</t>
  </si>
  <si>
    <t>1mg</t>
  </si>
  <si>
    <t>Glycine Free Base,  G7126-1KG</t>
  </si>
  <si>
    <t>G7126-1KG</t>
  </si>
  <si>
    <t>1 kg</t>
  </si>
  <si>
    <t>Kanamycin,  K4000-5G</t>
  </si>
  <si>
    <t>K4000-5G</t>
  </si>
  <si>
    <t>5 g</t>
  </si>
  <si>
    <t>DMEM, Dulbeccoâ€™s Modified Eagle Medium, Hi Gluc, pyruvate, 10x500ml, 41966052</t>
  </si>
  <si>
    <t>DTT, 10g, D11000-10.0</t>
  </si>
  <si>
    <t>D11000-10</t>
  </si>
  <si>
    <t>IPTG, 10g, I56000-10.0</t>
  </si>
  <si>
    <t>I56000-10</t>
  </si>
  <si>
    <t>T4 DNA Ligase, 100u, M1801</t>
  </si>
  <si>
    <t>M1801</t>
  </si>
  <si>
    <t>T4 Polynucleotide Kinase, 500u, (10u/Âµl), EK0031</t>
  </si>
  <si>
    <t>EK0031</t>
  </si>
  <si>
    <t>Iscoveâ€™s Modified Dulbeccoâ€™s Medium (IMDM) powder, 10L, 42200030</t>
  </si>
  <si>
    <t>10L</t>
  </si>
  <si>
    <t>IPTG,  I6758-5G</t>
  </si>
  <si>
    <t>I6758-5G</t>
  </si>
  <si>
    <t>Phosphatase Inhibitor Cocktail 2, 5ml, P5726-5ML</t>
  </si>
  <si>
    <t>P5726-5ML</t>
  </si>
  <si>
    <t>Beckman 1.5ml Clear Cap Tube, 9.5x38mm, bx/500, 357448</t>
  </si>
  <si>
    <t>RPMI 1640 Medium (1X), 10 x 500ml, 31870074</t>
  </si>
  <si>
    <t>DNA T4 Ligase,  100u,  10481220001</t>
  </si>
  <si>
    <t>Luminol Sodium salt  5-Amino-2,3-Dihydro-1,4-Phthalazinedion, A4685</t>
  </si>
  <si>
    <t>A4685-1G</t>
  </si>
  <si>
    <t>Sodium Azide, S2002-100G</t>
  </si>
  <si>
    <t>S2002-100G</t>
  </si>
  <si>
    <t>Ammonium Persulphate, 10g, 161-0700</t>
  </si>
  <si>
    <t>Luria Broth Base (Miller's LB Broth Base), 500g, 12795027</t>
  </si>
  <si>
    <t>Pepstatin A,  P4265-5MG</t>
  </si>
  <si>
    <t>P4265-5MG</t>
  </si>
  <si>
    <t>5mg</t>
  </si>
  <si>
    <t>TRIZMA Base Molecular Biology Grade, T6066-1KG</t>
  </si>
  <si>
    <t>T6066-1KG</t>
  </si>
  <si>
    <t>TEMED, 100ml, 20-3000-01</t>
  </si>
  <si>
    <t>Buffer P1,  19051</t>
  </si>
  <si>
    <t>Buffer P2,  19052</t>
  </si>
  <si>
    <t>Buffer P3,  19053</t>
  </si>
  <si>
    <t>EDTA Molecular Biology Reagent, disodium,  E5134-250G</t>
  </si>
  <si>
    <t>E5134-250G</t>
  </si>
  <si>
    <t>Ethidium Bromide 10mg/ml,  E1510-10ML</t>
  </si>
  <si>
    <t>E1510-10ML</t>
  </si>
  <si>
    <t>T4 DNA Ligase (5u/Âµl), 200u, EL0014</t>
  </si>
  <si>
    <t>EL0014</t>
  </si>
  <si>
    <t>T4 DNA Ligase, 100u, 15224017</t>
  </si>
  <si>
    <t>TEMED, 5ml, 161-0800</t>
  </si>
  <si>
    <t>Tryptone powder, 500g, T60060-500.0</t>
  </si>
  <si>
    <t>T60060-500</t>
  </si>
  <si>
    <t>PMSF Mol-Bio grade, 5g, P20270-5.0</t>
  </si>
  <si>
    <t>P20270-5</t>
  </si>
  <si>
    <t>Adenosine-5'-Triphosphate Dipotassium, A8937-1G</t>
  </si>
  <si>
    <t>A8937-1G</t>
  </si>
  <si>
    <t xml:space="preserve"> 30%-Acrylamide/Bis-acryl 29:1, 500ml, 20-2600-05</t>
  </si>
  <si>
    <t>Rainin SpaceSaver FinePoint Tips 20-250Âµl (Sterile),  GPS-250S, 30389289</t>
  </si>
  <si>
    <t>GPS-250S</t>
  </si>
  <si>
    <t xml:space="preserve"> 40%-Acrylamide/Bis-Acryl  29:1, 500ml, 20-3500-05</t>
  </si>
  <si>
    <t xml:space="preserve"> 40%-Acrylamide/Bis-acryl 19:1, 500ml, 20-2400-05</t>
  </si>
  <si>
    <t>Yeast Extract granules for microbiology, 500g, 103753</t>
  </si>
  <si>
    <t>Tris Ultra pure 99.9%, 1kg, T60040-1000.0</t>
  </si>
  <si>
    <t>T60040-1000</t>
  </si>
  <si>
    <t>Stericup E-GP 500ml, .22um, 45mm, PES cs/12, SEGPU0545</t>
  </si>
  <si>
    <t>SEGPU0545</t>
  </si>
  <si>
    <t>cs/12</t>
  </si>
  <si>
    <t>HEPES Buffer Solution 1 M, 100ml, 15630056</t>
  </si>
  <si>
    <t>Glycerol Molecular Biology Reagent, G5516-1L</t>
  </si>
  <si>
    <t>G5516-1L</t>
  </si>
  <si>
    <t>Rainin SpaceSaver ShaftGard Tips 0.1-20ul,  GPS-10G, 30389283</t>
  </si>
  <si>
    <t>GPS-10G</t>
  </si>
  <si>
    <t>Tricine, T0377-100G</t>
  </si>
  <si>
    <t>T0377-100G</t>
  </si>
  <si>
    <t xml:space="preserve"> Ethidium bromide solution, 10ml, 30-30-01</t>
  </si>
  <si>
    <t>Rainin SpaceSaver FinePoint Tips 100-1000Âµl (Sterile),  GPS-1000S, 30389281</t>
  </si>
  <si>
    <t>GPS-1000S</t>
  </si>
  <si>
    <t>Chloramphenicol, 25g, C61000-25.0</t>
  </si>
  <si>
    <t>C61000-25</t>
  </si>
  <si>
    <t>Gilson Diamond D10 Racked Tower Refill, F167101</t>
  </si>
  <si>
    <t>F167101</t>
  </si>
  <si>
    <t>Gilson Diamond DL10 Racked Tower Refill, F167102</t>
  </si>
  <si>
    <t>F167102</t>
  </si>
  <si>
    <t>Mineral Oil, M5904-500ML</t>
  </si>
  <si>
    <t>M5904-500ML</t>
  </si>
  <si>
    <t xml:space="preserve"> 30%-Acrylamide/Bis-acryl 37.5;1 500ml, 20-2100-05</t>
  </si>
  <si>
    <t>Ampicillin sodium salt, 10g, A40040-10.0</t>
  </si>
  <si>
    <t>A40040-10</t>
  </si>
  <si>
    <t>iBlot Transfer Stack, nitrocellulose, regular, pk/10sets,  IB301001</t>
  </si>
  <si>
    <t>IB301001</t>
  </si>
  <si>
    <t>pk/10sets</t>
  </si>
  <si>
    <t>Corning 250ml bottle-top vac filter/storage bottle system, 0.22um, PES, pk/12, 431096</t>
  </si>
  <si>
    <t>Starlab 310mm SmartSpatula, green, cs/150, E1412-7205</t>
  </si>
  <si>
    <t>E14127205</t>
  </si>
  <si>
    <t>Coomassie Brilliant Blue G-250,  27815-25G</t>
  </si>
  <si>
    <t>27815-25G</t>
  </si>
  <si>
    <t xml:space="preserve"> Ammonium Persulphate, 100g, 20-3001-10</t>
  </si>
  <si>
    <t>EDTA Molecular Biology Reagent, disodium,  E5134-500G</t>
  </si>
  <si>
    <t>E5134-500G</t>
  </si>
  <si>
    <t>Yeast Extract, 500g, Y20020-500.0</t>
  </si>
  <si>
    <t>Y20020-500</t>
  </si>
  <si>
    <t>Kanamycin, 5g, K22000-5.0,</t>
  </si>
  <si>
    <t>K22000-5</t>
  </si>
  <si>
    <t>X-GAL, 1g, B71800-1.0</t>
  </si>
  <si>
    <t>B71800-1</t>
  </si>
  <si>
    <t>Trypsin-EDTA, T4174-100ML</t>
  </si>
  <si>
    <t>T4174-100ML</t>
  </si>
  <si>
    <t>GE GFX PCR DNA + Gel Band Purification kit, 100prep, 28903470</t>
  </si>
  <si>
    <t>NuPAGE Antioxidant, NP0005</t>
  </si>
  <si>
    <t>NP0005</t>
  </si>
  <si>
    <t>15 ml</t>
  </si>
  <si>
    <t>Trypsin-EDTA (10X), 100ml, 15400054</t>
  </si>
  <si>
    <t>Corning 5ml serological pipette individually wrapped, 4487</t>
  </si>
  <si>
    <t>Corning 10ml serological pipette individually wrapped, 4488</t>
  </si>
  <si>
    <t>Mops Free Acid, 25g, M1254-25G</t>
  </si>
  <si>
    <t>M1254-25G</t>
  </si>
  <si>
    <t>Coomassie Brilliant Blue R-250, 27816-25G</t>
  </si>
  <si>
    <t>27816-25G</t>
  </si>
  <si>
    <t>CD32 Monoclonal Antibody (6C4 (CD32)), Functional, 500ug, 16-0329-85</t>
  </si>
  <si>
    <t>16-0329-85</t>
  </si>
  <si>
    <t>CD16/CD32 Monoclonal Antibody (93), eBioscience, 100ug, 14-0161-82</t>
  </si>
  <si>
    <t>14-0161-82</t>
  </si>
  <si>
    <t>CD8a Monoclonal Antibody (RPA-T8), Alexa Fluor, 100tests, 56-0088-42</t>
  </si>
  <si>
    <t>56-0088-42</t>
  </si>
  <si>
    <t>HEPES, Hi purity, 50g, H75030-50.0</t>
  </si>
  <si>
    <t>H75030-50</t>
  </si>
  <si>
    <t>Rainin SpaceSaver FinePoint Tips 100-1000Âµl,  GPS-1000, 30389279</t>
  </si>
  <si>
    <t>GPS-1000</t>
  </si>
  <si>
    <t>Gilson Diamond D200 Racked Tower Refill, F167103</t>
  </si>
  <si>
    <t>F167103</t>
  </si>
  <si>
    <t>dNTPs mix, 10mM, 0.2ml, R0191</t>
  </si>
  <si>
    <t>R0191</t>
  </si>
  <si>
    <t>0.2ml</t>
  </si>
  <si>
    <t>Mini-PROTEAN III Short plates, 165-3308</t>
  </si>
  <si>
    <t>DTT, 5g, D11000-5.0</t>
  </si>
  <si>
    <t>D11000-5</t>
  </si>
  <si>
    <t>Guanidine hydrochloride, 100g, G49000-100.0</t>
  </si>
  <si>
    <t>G49000-100</t>
  </si>
  <si>
    <t>Proteinase K, 25mg, P50220-0.025</t>
  </si>
  <si>
    <t>P50220-0.025</t>
  </si>
  <si>
    <t>25mg</t>
  </si>
  <si>
    <t>Proteinase K From Tritrachium Album, 10mg, P6556-10MG</t>
  </si>
  <si>
    <t>P6556-10MG</t>
  </si>
  <si>
    <t>10 mg</t>
  </si>
  <si>
    <t>Glycine, 1kg, G36050-1000.0</t>
  </si>
  <si>
    <t>G36050-1000</t>
  </si>
  <si>
    <t>Opti-MEM I Reduced Serum Medium (1X), 500ml, 51985026</t>
  </si>
  <si>
    <t>NuPAGE Transfer Buffer (20X), NP0006</t>
  </si>
  <si>
    <t>NP0006</t>
  </si>
  <si>
    <t>125 ml</t>
  </si>
  <si>
    <t xml:space="preserve"> Sequencing diluent, 1000ml, 20-2201-10</t>
  </si>
  <si>
    <t>Gilson Diamond D1000 Racked Tower Refill, F167104</t>
  </si>
  <si>
    <t>F167104</t>
  </si>
  <si>
    <t>7x96</t>
  </si>
  <si>
    <t>Ampicillin Sodium Crystalline, 5g, A9518-5G</t>
  </si>
  <si>
    <t>A9518-5G</t>
  </si>
  <si>
    <t>Tween 20, P1379-500ML</t>
  </si>
  <si>
    <t>P1379-500ML</t>
  </si>
  <si>
    <t>Monoclonal ANTI-FLAG(R) M2 antibody, 50ug, F1804-50UG</t>
  </si>
  <si>
    <t>F1804-50UG</t>
  </si>
  <si>
    <t>Dimethyl Sulfoxide Molecular Biology Reagent,  D8418-50ML</t>
  </si>
  <si>
    <t>D8418-50ML</t>
  </si>
  <si>
    <t>50 ml</t>
  </si>
  <si>
    <t>DpnI, 1,000 units, ER1705</t>
  </si>
  <si>
    <t>ER1705</t>
  </si>
  <si>
    <t>Human Plasma-Like Medium (HPLM), 500ml, A4899101</t>
  </si>
  <si>
    <t>A4899101</t>
  </si>
  <si>
    <t>CD4 Monoclonal Antibody, RM4-5 Biotin, 100ug, 13-0042-82</t>
  </si>
  <si>
    <t>13-0042-82</t>
  </si>
  <si>
    <t>CD11b Monoclonal Antibody, M1/70, Biotin, 100ug, 13-0112-82</t>
  </si>
  <si>
    <t>13-0112-82</t>
  </si>
  <si>
    <t>EcoR I, 5,000u, ER0271</t>
  </si>
  <si>
    <t>ER0271</t>
  </si>
  <si>
    <t>AluI, 1000u, R0137S</t>
  </si>
  <si>
    <t>R0137S</t>
  </si>
  <si>
    <t>Ampicillin sodium salt, 5g, A40040-5.0</t>
  </si>
  <si>
    <t>A40040-5</t>
  </si>
  <si>
    <t>Imidazole, 500g, 56750-500G</t>
  </si>
  <si>
    <t>56750-500G</t>
  </si>
  <si>
    <t>Chloroform R.G - Analytical Reagent,  32211-2.5L</t>
  </si>
  <si>
    <t>32211-2.5L</t>
  </si>
  <si>
    <t>di-Potassium hydrogen phosphate, P3786-500G</t>
  </si>
  <si>
    <t>P3786-500G</t>
  </si>
  <si>
    <t>Urea, 1kg, U1363-1KG, U20200-1000.0</t>
  </si>
  <si>
    <t>U20200-1000</t>
  </si>
  <si>
    <t>Sodium Acetate, S2889-250G</t>
  </si>
  <si>
    <t>S2889-250G</t>
  </si>
  <si>
    <t>UltraPure 10X TBE Buffer, 1L, 15581044</t>
  </si>
  <si>
    <t>SSC Buffer 20x concentrate, S6639-1L</t>
  </si>
  <si>
    <t>S6639-1L</t>
  </si>
  <si>
    <t>UltraPure 10X TAE Buffer, 1L, 15558042</t>
  </si>
  <si>
    <t xml:space="preserve"> Sodium Azide solution, 100ml, 40-2000-01</t>
  </si>
  <si>
    <t>qPCR 96-well plate, white, skirted (10) 209002</t>
  </si>
  <si>
    <t>Microplastics</t>
  </si>
  <si>
    <t>NEB Recombinant Albumin, Molecular Biology grade, 12mg, B92000S</t>
  </si>
  <si>
    <t>B9200S</t>
  </si>
  <si>
    <t>12mg</t>
  </si>
  <si>
    <t>Lysozyme Crystaline, L2879-1G</t>
  </si>
  <si>
    <t>L2879-1G</t>
  </si>
  <si>
    <t>NuPAGE LDS Sample Buffer (4X), NP0007</t>
  </si>
  <si>
    <t>NP0007</t>
  </si>
  <si>
    <t>10 ml</t>
  </si>
  <si>
    <t>Phusion Plus Green PCR Master Mix, 100rxn, F632S</t>
  </si>
  <si>
    <t>F632S</t>
  </si>
  <si>
    <t>Potassium Chloride AR,  500g</t>
  </si>
  <si>
    <t>POT002</t>
  </si>
  <si>
    <t>Urea Molecular Biology Reagent, U5378-500G</t>
  </si>
  <si>
    <t>U5378-500G</t>
  </si>
  <si>
    <t>FuGENE(R) HD Transfection Reagent, 1ml, E2311</t>
  </si>
  <si>
    <t>E2311</t>
  </si>
  <si>
    <t>NuPAGE Sample Reducing Agent (10X), NP0004</t>
  </si>
  <si>
    <t>NP0004</t>
  </si>
  <si>
    <t>Phosphate-Buffered Saline (PBS) (1X), 500ml, 10010015</t>
  </si>
  <si>
    <t>Honeywell</t>
  </si>
  <si>
    <t>Ethanol 96% Vol Reagent Grade,  24105-2.5L</t>
  </si>
  <si>
    <t>24105-2.5L</t>
  </si>
  <si>
    <t>DMEM:F-12 with Glutamax (1:1) (1X), 500ml, 31331028</t>
  </si>
  <si>
    <t>Iscoveâ€™s Modified Dulbeccoâ€™s Medium (IMDM) (1X), 500ml, 21980032</t>
  </si>
  <si>
    <t>Ethanol Absolute, 32221-2.5L</t>
  </si>
  <si>
    <t>32221-2.5L</t>
  </si>
  <si>
    <t>Acetone Reagent grade,  32201-2.5L</t>
  </si>
  <si>
    <t>32201-2.5L</t>
  </si>
  <si>
    <t>2-Propanol Reagent grade,  33539-2.5L</t>
  </si>
  <si>
    <t>33539-2.5L</t>
  </si>
  <si>
    <t>Water, Chromosolv,  34877-2.5L</t>
  </si>
  <si>
    <t>34877-2.5L</t>
  </si>
  <si>
    <t>Trypsin (10X), liquid 2.5% (1:250), 100ml, 15090046</t>
  </si>
  <si>
    <t>Trypan Blue Solution Cell Culture*Tested, T8154-20ML</t>
  </si>
  <si>
    <t>T8154-20ML</t>
  </si>
  <si>
    <t>20 ml</t>
  </si>
  <si>
    <t>DMEM Dulbeccoâ€™s Modified Eagle Medium, Hi Gluc, pyruvate, 500ml, 41966029</t>
  </si>
  <si>
    <t>Trypsin-EDTA (1X), 100ml, 25300054</t>
  </si>
  <si>
    <t>Hanksâ€™ Balanced Salt Solution (HBSS) (1X), 500ml, 24020091</t>
  </si>
  <si>
    <t>Penicillin-Streptomycin Solution,  P4333-100ML</t>
  </si>
  <si>
    <t>P4333-100ML</t>
  </si>
  <si>
    <t>Ammonium Sulphate Reagent grade, 1kg, 31119-1KG</t>
  </si>
  <si>
    <t>31119-1KG</t>
  </si>
  <si>
    <t>DreamTaq Green PCR Master, K1081</t>
  </si>
  <si>
    <t>K1081</t>
  </si>
  <si>
    <t>Methanol Reagent grade, 32213-2.5L</t>
  </si>
  <si>
    <t>32213-2.5L</t>
  </si>
  <si>
    <t>RPMI 1640 Medium (1X) liquid,  21875034</t>
  </si>
  <si>
    <t>L-Glutamine 200 mM (100X), 100ml, 25030024</t>
  </si>
  <si>
    <t>RPMI 1640 Medium (1X), 500ml,  31870025</t>
  </si>
  <si>
    <t>Dulbecco's Phosphate Buffered Saline, (PBS),  D8537-500ML</t>
  </si>
  <si>
    <t>D8537-500ML</t>
  </si>
  <si>
    <t>Boric Acid Reagent Grade, 500g, 31146-500G</t>
  </si>
  <si>
    <t>31146-500G</t>
  </si>
  <si>
    <t>Sodium Pyruvate MEM 100 mM, 100ml,  11360039</t>
  </si>
  <si>
    <t>Penicillin/Streptomycin Solution, 100ml,   15140122</t>
  </si>
  <si>
    <t>NEB 10-beta Competent Cells, High Efficiency, 20x50ul, C3019H</t>
  </si>
  <si>
    <t>C3019H</t>
  </si>
  <si>
    <t>20x50ul</t>
  </si>
  <si>
    <t>Sodium Chloride Reagent grade, 1kg, 31434-1KG</t>
  </si>
  <si>
    <t>31434-1KG</t>
  </si>
  <si>
    <t>DMEM; 4500 mg/L gluc, Na pyr &amp; Na bicarb, w/o L-glut,  D6546-500ML,</t>
  </si>
  <si>
    <t>D6546-500ML</t>
  </si>
  <si>
    <t>Corning 15ml centrifuge tube, flat top cap, pp,  cs/500, 430791</t>
  </si>
  <si>
    <t>Corning 6 well TC plate, cs/50,  3516</t>
  </si>
  <si>
    <t>Corning 12 well TC plate, cs/50, 3513</t>
  </si>
  <si>
    <t>Corning 50ml centrifuge tube, non-skirted, flat top cap, pp,  cs/500, 430829</t>
  </si>
  <si>
    <t>Corning 24 well TC plate, cs/50, 3526</t>
  </si>
  <si>
    <t>Corning 50ml centrifuge tube, skirted, flat top cap, pp, cs/500,  430921</t>
  </si>
  <si>
    <t>FinePoint Filter Tips 30Âµl,  RT-20F, 30389189</t>
  </si>
  <si>
    <t>RT-20F</t>
  </si>
  <si>
    <t>RPMI 1640 Medium (1X) liquid,  21875091</t>
  </si>
  <si>
    <t>2X YT Broth, 500g</t>
  </si>
  <si>
    <t>YDB0104</t>
  </si>
  <si>
    <t>Yeast Extract (Powder), 500g</t>
  </si>
  <si>
    <t>YEA02</t>
  </si>
  <si>
    <t>Agar, 500g</t>
  </si>
  <si>
    <t>AGA02</t>
  </si>
  <si>
    <t>Peptone, 500g</t>
  </si>
  <si>
    <t>PEP02</t>
  </si>
  <si>
    <t>Tryptone, 500g</t>
  </si>
  <si>
    <t>TRP02</t>
  </si>
  <si>
    <t>LB-Agar Miller, 500g</t>
  </si>
  <si>
    <t>LMM0204</t>
  </si>
  <si>
    <t>LB-Broth Miller, 500g</t>
  </si>
  <si>
    <t>LMM0104</t>
  </si>
  <si>
    <t>GE Hyperfilm ECL 18cmx24cm, 28906837</t>
  </si>
  <si>
    <t>X-ray film &amp; reagents</t>
  </si>
  <si>
    <t>Pre-stained Protein Molecular Wt Marker, 2x250ul, 26612</t>
  </si>
  <si>
    <t>2x250ul</t>
  </si>
  <si>
    <t>GeneJET Plasmid Miniprep Kit, 250preps, K0503</t>
  </si>
  <si>
    <t>K0503</t>
  </si>
  <si>
    <t>BamHI, 4,000u, ER0051</t>
  </si>
  <si>
    <t>ER0051</t>
  </si>
  <si>
    <t>Macherey Nagel, NucleoSpin Plasmid, 250preps,  740588250</t>
  </si>
  <si>
    <t>RNA ScreenTape Sample Buffer, 600ul, 5067-5577</t>
  </si>
  <si>
    <t>5067-5577</t>
  </si>
  <si>
    <t>600ul</t>
  </si>
  <si>
    <t>DMEM, Dulbeccoâ€™s Modified Eagle Medium, Hi Gluc, 500ml, 41965039</t>
  </si>
  <si>
    <t>Not I - HF, 500u, R3189S</t>
  </si>
  <si>
    <t>R3189S</t>
  </si>
  <si>
    <t>T4 DNA Ligase  (5u/Âµl),  1,000 units, EL0011</t>
  </si>
  <si>
    <t>EL0011</t>
  </si>
  <si>
    <t>FastDigest SpeI (BcuI) 50 rxn, FD1254E</t>
  </si>
  <si>
    <t>FD1254</t>
  </si>
  <si>
    <t>Starlab 300ul TipOne tip refill, graduated, pk/960, S1110-9700</t>
  </si>
  <si>
    <t>S11109700</t>
  </si>
  <si>
    <t>Beckman Tube, polycarb, 1x3-1/2, bx/25, 355631</t>
  </si>
  <si>
    <t>Sarstedt 50ml skirted conical centrifuge tube, polypropylene, cs/300, 62.559.001</t>
  </si>
  <si>
    <t>CEN251</t>
  </si>
  <si>
    <t>1ml Graduated Pasteur Pipette non-sterile, Pastette, E1414-0100</t>
  </si>
  <si>
    <t>E14140100</t>
  </si>
  <si>
    <t>box/500</t>
  </si>
  <si>
    <t>Pastettes</t>
  </si>
  <si>
    <t>Millipore Amicon Ultra 2ml 3K, pk/24, UFC200324</t>
  </si>
  <si>
    <t>UFC200324</t>
  </si>
  <si>
    <t>Millipore Amicon Ultra 0.5ml 3K, pk/24, UFC500324</t>
  </si>
  <si>
    <t>UFC500324</t>
  </si>
  <si>
    <t>Millipore Amicon Ultra 0.5ml 100K, pk/24, UFC510024</t>
  </si>
  <si>
    <t>UFC510024</t>
  </si>
  <si>
    <t>6-Well CytoOne Plate, TC-Treated, cs/50, CC7682-7506</t>
  </si>
  <si>
    <t>CC7682-7506</t>
  </si>
  <si>
    <t xml:space="preserve"> cs/50</t>
  </si>
  <si>
    <t>Thermo Scientific Pierce ECL Western Blotting substrate, 500ml, 32106</t>
  </si>
  <si>
    <t>Monoclonal ANTI-FLAG(R) M2, 200ug, F1804-200UG</t>
  </si>
  <si>
    <t>F1804-200UG</t>
  </si>
  <si>
    <t>200ug</t>
  </si>
  <si>
    <t>35x10mm CytoOne Dish, TC-treated, cs/300, CC7682-3340</t>
  </si>
  <si>
    <t>CC7682-3340</t>
  </si>
  <si>
    <t>60 x 15mm CytoOne Dish, TC-Treated, cs/300, CC7682-3359</t>
  </si>
  <si>
    <t>CC7682-3359</t>
  </si>
  <si>
    <t>NMR pipette, tip L 9inch, Z255688-1PAK</t>
  </si>
  <si>
    <t>Z255688-1PAK</t>
  </si>
  <si>
    <t>0.2ml 8-Strip PCR tubes, AX-PCR-0208-C</t>
  </si>
  <si>
    <t>PCR0208C</t>
  </si>
  <si>
    <t>pk/125strips</t>
  </si>
  <si>
    <t>0.2ml 8-Strip caps, AX-PCR-02CP-C</t>
  </si>
  <si>
    <t>PCR02CPC</t>
  </si>
  <si>
    <t>96 well PCR plates, half skirt, AX-PCR-96M2-HS-C</t>
  </si>
  <si>
    <t>PCR96M2HSC</t>
  </si>
  <si>
    <t>96 well PCR flat plate, no skt, AX-PCR-96-FLT-C</t>
  </si>
  <si>
    <t>PCR96FLTC</t>
  </si>
  <si>
    <t>Beckman Thinwall,Ultra-Clear, 5ml tube, 13x51mm, bx/50, 344057</t>
  </si>
  <si>
    <t>Shrimp Alkaline Phosphatase (rSAP), 500u, M0371S</t>
  </si>
  <si>
    <t>M0371S</t>
  </si>
  <si>
    <t>PowerTrack SYBR Green MasterMix, 1ml, A46012</t>
  </si>
  <si>
    <t>A46012</t>
  </si>
  <si>
    <t>QuickChange Lightning Site-directed Mutagenesis Kit, 10rxn, 210518</t>
  </si>
  <si>
    <t>Strataclone PCR cloning kit, 20rxn, 240205</t>
  </si>
  <si>
    <t>T4 DNA Ligase, 500u, D2886-500UN</t>
  </si>
  <si>
    <t>D2886-500UN</t>
  </si>
  <si>
    <t>Greiner CELLSTAR 6 well Tissue culture plate + lid, sterile, cs/100, 657160</t>
  </si>
  <si>
    <t>FastAP Thermosensitive Alk phos, 300u, EF0654</t>
  </si>
  <si>
    <t>EF0654</t>
  </si>
  <si>
    <t>Antarctic Phosphatase, 1,000u, M0289SE</t>
  </si>
  <si>
    <t>M0289S</t>
  </si>
  <si>
    <t>D-Sorbitol, &gt;=98%, 500g, S1876-500G</t>
  </si>
  <si>
    <t>S1876-500G</t>
  </si>
  <si>
    <t>Percoll, pH 8.5-9.5, cell culture tested, 100ml, P4937-100ML</t>
  </si>
  <si>
    <t>P4937-100ML</t>
  </si>
  <si>
    <t>DreamTaq DNA Polymerase (5u/Âµl), 500u, EP0702</t>
  </si>
  <si>
    <t>EP0702</t>
  </si>
  <si>
    <t>DreamTaq Green DNA pol (5u/Âµl), 500u, EP0712</t>
  </si>
  <si>
    <t>EP0712</t>
  </si>
  <si>
    <t>CloneJET PCR Cloning Kit, 20rxn, K1231</t>
  </si>
  <si>
    <t>K1231</t>
  </si>
  <si>
    <t>GeneJET PCR Purification Kit, 50preps, K0701</t>
  </si>
  <si>
    <t>K0701</t>
  </si>
  <si>
    <t>GeneJET Gel Extraction Kit, 50preps, K0691</t>
  </si>
  <si>
    <t>K0691</t>
  </si>
  <si>
    <t>Acetonitrile HPLC grade,  2.5L, 34851-2.5L</t>
  </si>
  <si>
    <t>34851-2.5L</t>
  </si>
  <si>
    <t>NEB 5-a Competent Cells (High Efficiency), 20x50ul, C2987H</t>
  </si>
  <si>
    <t>C2987H</t>
  </si>
  <si>
    <t>Corning 1000ml bottle-top vac filter/storage bottle system, 0.22um, PES, pk/12, 431098</t>
  </si>
  <si>
    <t>Corning 500ml bottle-top vac filter/storage bottle system, 0.22um, PES, pk/12, 431097</t>
  </si>
  <si>
    <t>Starlab 210mm SmartSpatula, blue, cs/300, E1412-7202</t>
  </si>
  <si>
    <t>E14127202</t>
  </si>
  <si>
    <t>Beckman 50ml Bottle + cap assemblie, polyallomer, bx/24, 361694</t>
  </si>
  <si>
    <t>Sarstedt 15ml Centrifuge Tube Conical Base 120x17mm, polypropylene, cs/500, 62.554.502</t>
  </si>
  <si>
    <t>CEN255</t>
  </si>
  <si>
    <t>Sarstedt 50ml conical centrifuge tube, polypropylene, cs/300, 62.547.254</t>
  </si>
  <si>
    <t>CEN250</t>
  </si>
  <si>
    <t>Quick Coomassie stain, 1L, NB-45-00078-1L</t>
  </si>
  <si>
    <t>GENQCSTAIN</t>
  </si>
  <si>
    <t>Eppendorf 0.5ml Combitips Advanced  Biopur, pk/100, 0030089634</t>
  </si>
  <si>
    <t>0030089634</t>
  </si>
  <si>
    <t>Eppendorf 2.5ml Combitips Advanced Biopur, pk/100, 0030089650</t>
  </si>
  <si>
    <t>0030089650</t>
  </si>
  <si>
    <t>mPAGE 4-12% Bis-Tris, 10x8, 12-well, bx/10, MP41G12</t>
  </si>
  <si>
    <t>MP41G12</t>
  </si>
  <si>
    <t>Trans-Blot Turbo Mini PVDF Transfer Packs, pk/10, 170-4156</t>
  </si>
  <si>
    <t>25-Place Bijou Box, cardboard</t>
  </si>
  <si>
    <t>BOX005</t>
  </si>
  <si>
    <t>PageRuler Prestn Protein ladder, 2x250ul, 26616</t>
  </si>
  <si>
    <t>DreamTaq PCR Master Mix, K1071</t>
  </si>
  <si>
    <t>K1071</t>
  </si>
  <si>
    <t>ProtoScript II (M-Mulv) Reverse Tanscriptase, 4000u, M0368S</t>
  </si>
  <si>
    <t>M0368S</t>
  </si>
  <si>
    <t>4000u</t>
  </si>
  <si>
    <t>AscI, 500u, R0558S</t>
  </si>
  <si>
    <t>R0558S</t>
  </si>
  <si>
    <t>Nco I - HF, 5000u, R3193L</t>
  </si>
  <si>
    <t>R3193L</t>
  </si>
  <si>
    <t>5000u</t>
  </si>
  <si>
    <t>TPP</t>
  </si>
  <si>
    <t>TPP 75cm Tissue culture flask + vent cap, cs/100, 90075T</t>
  </si>
  <si>
    <t>90075T</t>
  </si>
  <si>
    <t>TPP 75cm Tissue culture flask + filter cap, cs/100, 90076T</t>
  </si>
  <si>
    <t>90076T</t>
  </si>
  <si>
    <t>TPP 150cm Tissue culture flask + vent cap, cs/36, 90150T</t>
  </si>
  <si>
    <t>90150T</t>
  </si>
  <si>
    <t>cs/36</t>
  </si>
  <si>
    <t>TPP 150cm Tissue culture flask + filter, cs/36, 90151T</t>
  </si>
  <si>
    <t>90151T</t>
  </si>
  <si>
    <t>TPP Tissue culture 6 well plate, cs/126, 92006T</t>
  </si>
  <si>
    <t>92006T</t>
  </si>
  <si>
    <t>cs/126</t>
  </si>
  <si>
    <t>Monoclonal ANTI-FLAG M2-Peroxidase, 0.2mg, A8592-.2MG</t>
  </si>
  <si>
    <t>A8592-.2MG</t>
  </si>
  <si>
    <t>0.2mg</t>
  </si>
  <si>
    <t>TPP Cell Scraper, 24cm long, cs/150, 99002T</t>
  </si>
  <si>
    <t>99002T</t>
  </si>
  <si>
    <t>TPP Bottle top filters, 0.2um, 250ml, cs/24, 99255T</t>
  </si>
  <si>
    <t>99255T</t>
  </si>
  <si>
    <t>TPP Bottle top filters, 0.2um, 500ml, cs/24, 99505T</t>
  </si>
  <si>
    <t>99505T</t>
  </si>
  <si>
    <t>Ribolock RNase inhibitor (40u/ul),  2,500u, EO0381</t>
  </si>
  <si>
    <t>EO0381</t>
  </si>
  <si>
    <t>Bioline dNTP Mix, 100mM, 4x500ul, BIO39029</t>
  </si>
  <si>
    <t>BIO39029</t>
  </si>
  <si>
    <t>4x500ul</t>
  </si>
  <si>
    <t>Elkay Cryovials 2.0ml internal thread, skirted, Sterile, pk/100, 127-T311-200</t>
  </si>
  <si>
    <t>CRYO003</t>
  </si>
  <si>
    <t>Elkay Cryovials 1.2ml internal thread, skirted, Sterile, pk/100, 127-T311-100</t>
  </si>
  <si>
    <t>CRYO002</t>
  </si>
  <si>
    <t>Eppendorf 0.1ml Combitips Advanced, pk/100, 0030089405</t>
  </si>
  <si>
    <t>0030089405</t>
  </si>
  <si>
    <t>Starlab 1.8ml Cryogenic Vial, Int thread, skirted, pk/50, E3110-6122</t>
  </si>
  <si>
    <t>E31106122</t>
  </si>
  <si>
    <t>Starlab Cryogenic Vial Cap Insert, Mixed colours, pk/500, E1494-6099</t>
  </si>
  <si>
    <t>E14946099</t>
  </si>
  <si>
    <t>Corning 25cm TC Flask, canted neck, vented cap, cs/200, 430639</t>
  </si>
  <si>
    <t>Corning 75cm TC Flask, canted neck, vented cap, cs/100, 430641</t>
  </si>
  <si>
    <t>Corning 175cm TC Flask, angled neck, vented cap, cs/50, 431080</t>
  </si>
  <si>
    <t>0.2ml 8-Strip PCR Tube, Individually Attached Domed Caps, I1402-2900</t>
  </si>
  <si>
    <t>I14022900</t>
  </si>
  <si>
    <t>pk/120</t>
  </si>
  <si>
    <t>0.2ml 8-Strip PCR Tubes, ind attached flat caps (X-Clear), A1402-3700</t>
  </si>
  <si>
    <t>A14023700</t>
  </si>
  <si>
    <t>Starlab 96-Well PCR Plate, non-skirted, pk/10, E1403-1200</t>
  </si>
  <si>
    <t>E14031200</t>
  </si>
  <si>
    <t>96-Well PCR Plate, semi-skirted with straight sdges, I1402-9800</t>
  </si>
  <si>
    <t>I14029800</t>
  </si>
  <si>
    <t>Starlab 96-Well PCR Plate, skirted, low-profile, pk/10, E1403-5200</t>
  </si>
  <si>
    <t>E14035200</t>
  </si>
  <si>
    <t>Clear Polyolefin StarSeal (PCR), self-adhesive, E2796-9793</t>
  </si>
  <si>
    <t>E27969793</t>
  </si>
  <si>
    <t>X-Clear Adv'd Polyolefin StarSeal (qPCR), self-adhesive, E2796-9795</t>
  </si>
  <si>
    <t>E27969795</t>
  </si>
  <si>
    <t>Breathable Seal, self-adhesive, sterile, E2796-3015</t>
  </si>
  <si>
    <t>E27963015</t>
  </si>
  <si>
    <t>Aluminium StarSeal (PCR), self-adhesive, pk/100, E2796-9792</t>
  </si>
  <si>
    <t>E27969792</t>
  </si>
  <si>
    <t>0.1-2.5Âµl ErgoOne Pipette, S7100-0125</t>
  </si>
  <si>
    <t>S7100-0125</t>
  </si>
  <si>
    <t>2-20Âµl ErgoOne Pipette, standard cone, S7100-0220</t>
  </si>
  <si>
    <t>S7100-0220</t>
  </si>
  <si>
    <t>0.5-10Âµl ErgoOne Pipette, S7100-0510</t>
  </si>
  <si>
    <t>S7100-0510</t>
  </si>
  <si>
    <t>10-100Âµl ErgoOne Pipette, S7100-1100</t>
  </si>
  <si>
    <t>S7100-1100</t>
  </si>
  <si>
    <t>20-200Âµl ErgoOne Pipette, S7100-2200</t>
  </si>
  <si>
    <t>S7100-2200</t>
  </si>
  <si>
    <t>100-1000Âµl ErgoOne Pipette, S7110-1000</t>
  </si>
  <si>
    <t>S7110-1000</t>
  </si>
  <si>
    <t>0.5-5ml ErgoOne Pipette, S7150-5000</t>
  </si>
  <si>
    <t>S7150-5000</t>
  </si>
  <si>
    <t>Beckman 50ml Bottle + cap assemblie, polycarb, bx/24, 361693</t>
  </si>
  <si>
    <t>Agarose, ultrapure, 500g, 16500500</t>
  </si>
  <si>
    <t>TEMED, 25ml, EC-503, National Diagnostics</t>
  </si>
  <si>
    <t>EC503-25ML</t>
  </si>
  <si>
    <t>SDS Solution 20% - ULTRA PURE, 100ml, EC-874, National Diagnostics</t>
  </si>
  <si>
    <t>EC874-100ML</t>
  </si>
  <si>
    <t>FastDigest ApaI, 300 rxn, FD1414</t>
  </si>
  <si>
    <t>FD1414</t>
  </si>
  <si>
    <t>300rxn</t>
  </si>
  <si>
    <t>FastDigest BamHI, 800 rxn, FD0054</t>
  </si>
  <si>
    <t>FD0054</t>
  </si>
  <si>
    <t>800rxn</t>
  </si>
  <si>
    <t>Ammonium Persulphate, 25g, EC-504, National Diagnostics</t>
  </si>
  <si>
    <t>EC504-25G</t>
  </si>
  <si>
    <t>FastDigest DpnI, 50 rxn, FD1703</t>
  </si>
  <si>
    <t>FD1703</t>
  </si>
  <si>
    <t>FastDigest EcoRI, 800 rxn, FD0274</t>
  </si>
  <si>
    <t>FD0274</t>
  </si>
  <si>
    <t>FastDigest EcoRV (Eco32I), 200 rxn, FD0303</t>
  </si>
  <si>
    <t>FD0303</t>
  </si>
  <si>
    <t>Accugel 29:1, 40% acrylamide:Bis-acrylamide, 450ml, EC-852, National Diagnostics</t>
  </si>
  <si>
    <t>EC852-450ML</t>
  </si>
  <si>
    <t>ProtoGel Acrylamide solution, (30% at 37.5:1 Ratio), 450ml, EC-890-450, National Diagnostics</t>
  </si>
  <si>
    <t>EC890-450ML</t>
  </si>
  <si>
    <t>FastDigest HindIII, 800 rxn, FD0504</t>
  </si>
  <si>
    <t>FD0504</t>
  </si>
  <si>
    <t>FastDigest KpnI, 300 rxn, FD0524</t>
  </si>
  <si>
    <t>FD0524</t>
  </si>
  <si>
    <t>FastDigest NcoI, 100 rxn, FD0574</t>
  </si>
  <si>
    <t>FD0574</t>
  </si>
  <si>
    <t>FastDigest NdeI, 100 rxn, FD0583</t>
  </si>
  <si>
    <t>FD0583</t>
  </si>
  <si>
    <t>FastDigest NheI, 50 rxn, FD0973</t>
  </si>
  <si>
    <t>FD0973</t>
  </si>
  <si>
    <t>FastDigest NotI, 50 rxn, FD0594</t>
  </si>
  <si>
    <t>FD0594</t>
  </si>
  <si>
    <t>FastDigest SacI, 100 rxn, FD1133</t>
  </si>
  <si>
    <t>FD1133</t>
  </si>
  <si>
    <t>FastDigest SalI, 200 rxn, FD0644</t>
  </si>
  <si>
    <t>FD0644</t>
  </si>
  <si>
    <t>FastDigest SmaI, 100 rxn, FD0663</t>
  </si>
  <si>
    <t>FD0663</t>
  </si>
  <si>
    <t>FastDigest XbaI, 300 rxn, FD0684</t>
  </si>
  <si>
    <t>FD0684</t>
  </si>
  <si>
    <t>FastDigest XhoI, 400 rxn, FD0694</t>
  </si>
  <si>
    <t>FD0694</t>
  </si>
  <si>
    <t>400rxn</t>
  </si>
  <si>
    <t>KpnI, 4,000 units, ER0521</t>
  </si>
  <si>
    <t>ER0521</t>
  </si>
  <si>
    <t>Starlab 140mm SmartSpatula, anti-static, cs/300, E1412-7200</t>
  </si>
  <si>
    <t>E14127200</t>
  </si>
  <si>
    <t>NotI, 500 units, ER0595</t>
  </si>
  <si>
    <t>ER0595</t>
  </si>
  <si>
    <t>GeneJET Genomic DNA Purification Kit, 50prep, K0721</t>
  </si>
  <si>
    <t>K0721</t>
  </si>
  <si>
    <t>Rainin LTS Tips SS-L250, 250ul, StableStak, 960, 17005875</t>
  </si>
  <si>
    <t>SS-L250</t>
  </si>
  <si>
    <t>DNase I, RNase-free (1u/Âµl)  1,000 units, EN0521</t>
  </si>
  <si>
    <t>EN0521</t>
  </si>
  <si>
    <t>RNase H (5u/ul) 100 units, EN0201</t>
  </si>
  <si>
    <t>EN0201</t>
  </si>
  <si>
    <t>Proteinase K (20mg/ml) 1ml, EO0491</t>
  </si>
  <si>
    <t>EO0491</t>
  </si>
  <si>
    <t>Newmarket Scientific</t>
  </si>
  <si>
    <t>HOT FIREPol EvaGreen qPCR Super Mix, 250rxn, 08-36-00001</t>
  </si>
  <si>
    <t>08-36-00001</t>
  </si>
  <si>
    <t>250rxn</t>
  </si>
  <si>
    <t>Taq DNA Polymerase (recomb), 500 units (5u/Âµl), EP0402</t>
  </si>
  <si>
    <t>EP0402</t>
  </si>
  <si>
    <t>RevertAid First Strand cDNA Synthesis Kit 100 rxn, K1622</t>
  </si>
  <si>
    <t>K1622</t>
  </si>
  <si>
    <t>GeneJET Gel Extraction Kit 250 preps, K0692</t>
  </si>
  <si>
    <t>K0692</t>
  </si>
  <si>
    <t>Starlab 55ml StarTub PS Reagent Reservoir, ind wrpd, sterile, cs/50, E2310-1010</t>
  </si>
  <si>
    <t>E23101010</t>
  </si>
  <si>
    <t>Starlab 0.2ml 8-Strip non-flex PCR tubes, Ind attd flat caps, pk/120, I1402-3700</t>
  </si>
  <si>
    <t>I14023700</t>
  </si>
  <si>
    <t>GeneRuler  Low Range DNA Ladder, 50ug, SM1191</t>
  </si>
  <si>
    <t>SM1191</t>
  </si>
  <si>
    <t>GeneRuler[TM] 100bp DNA Ladder, (5x50 Âµg), SM0242</t>
  </si>
  <si>
    <t>SM0242</t>
  </si>
  <si>
    <t>GeneRuler[TM] 100bp Plus DNA Ladder,  50 Âµg, SM0321</t>
  </si>
  <si>
    <t>SM0321</t>
  </si>
  <si>
    <t>PageRuler Plus Prest'd Protein Ladder, 2x250Âµl, 26619</t>
  </si>
  <si>
    <t>2x250Âµl</t>
  </si>
  <si>
    <t>6X DNA Loading Dye, 5x1ml, R0611</t>
  </si>
  <si>
    <t>R0611</t>
  </si>
  <si>
    <t>Oligo(dT)18 Primer, 30ug, SO131</t>
  </si>
  <si>
    <t>SO131</t>
  </si>
  <si>
    <t>30ug</t>
  </si>
  <si>
    <t>IPTG, 5g, R0392</t>
  </si>
  <si>
    <t>R0392</t>
  </si>
  <si>
    <t>X-Gal, 1g, R0404</t>
  </si>
  <si>
    <t>R0404</t>
  </si>
  <si>
    <t>MEM NEAA (100X) w/o L-Glutamine, 100ml, 11140035</t>
  </si>
  <si>
    <t>TCEP -Tris(2-carboxyethyl)phosphine hydrochloride, 10g</t>
  </si>
  <si>
    <t>TCEP-10G</t>
  </si>
  <si>
    <t>MEM (1X) w/Earleâ€™s Salts L-Glutamine, 500ml, 31095029</t>
  </si>
  <si>
    <t>Labcyte</t>
  </si>
  <si>
    <t>Echo Qualified 384well pp plate, 2ml, cs/100, PP-0200</t>
  </si>
  <si>
    <t>PP-0200</t>
  </si>
  <si>
    <t>KAPA SYBR FAST UNI, 5ml, KK4601</t>
  </si>
  <si>
    <t>KK4601</t>
  </si>
  <si>
    <t>KAPA SYBR FAST ROX LOW, 10ml, KK4621</t>
  </si>
  <si>
    <t>KK4621</t>
  </si>
  <si>
    <t>KAPA2G FAST RM, 6.25ml, KK5102</t>
  </si>
  <si>
    <t>KK5102</t>
  </si>
  <si>
    <t>6.25ml</t>
  </si>
  <si>
    <t>Exonuclease I (E coli), 3000u, M0293S</t>
  </si>
  <si>
    <t>M0293S</t>
  </si>
  <si>
    <t>3000u</t>
  </si>
  <si>
    <t>DMEM 1X w/GlutaMAX-I +Gluc + Na Pyr, 500ml, 31966021</t>
  </si>
  <si>
    <t>DMEM 1X w/GlutaMAX-I +Gluc + Na Pyr, 10x500ml, 31966047</t>
  </si>
  <si>
    <t>Purelink Quick Gel Extraction Kit, 50preps, K210012</t>
  </si>
  <si>
    <t>K210012</t>
  </si>
  <si>
    <t>MicroAmp Clear Adhesive Film, Applied Biosystems, box/100, 4306311</t>
  </si>
  <si>
    <t>MicroAmp Optical 384-Well Reaction Plate, Applied Biosystems, cs/50, 4309849</t>
  </si>
  <si>
    <t>MicroAmp Optical Adhesive Film, Applied Biosystems, box/100, 4311971</t>
  </si>
  <si>
    <t>MicroAmp Optical Adhesive Film Kit, Applied Biosystems, 4313663</t>
  </si>
  <si>
    <t>MicroAmp Fast Optical 96-Well React Plate w/b, pk/20, Applied Biosystems, 4346906</t>
  </si>
  <si>
    <t>National Diagnostics TBE Sequencing Buffer (10X), 4L, EC-860</t>
  </si>
  <si>
    <t>EC860-4L</t>
  </si>
  <si>
    <t>4L</t>
  </si>
  <si>
    <t>100 Place box hinged lid PINK, 45x12mm, 93.877.210</t>
  </si>
  <si>
    <t>RCK030</t>
  </si>
  <si>
    <t>Fast SYBR Green Master Mix, 500rxn, 1x5ml, Applied Biosystems,  4385612</t>
  </si>
  <si>
    <t>1x5ml</t>
  </si>
  <si>
    <t>Tris base, 1kg, 10708976001</t>
  </si>
  <si>
    <t>Antibiotic-Antimycotic, (100X), 100ml, 15240062</t>
  </si>
  <si>
    <t>GenElute HP Plasmid Miniprep Kit, 70 preps, NA0150-1KT</t>
  </si>
  <si>
    <t>NA0150-1KT</t>
  </si>
  <si>
    <t>FastDigest PstI, 800rxn, FD0614</t>
  </si>
  <si>
    <t>FD0614</t>
  </si>
  <si>
    <t>RNase-free 1.5ml Microfuge Tubes, bx/500, Ambion, AM12400</t>
  </si>
  <si>
    <t>AM12400</t>
  </si>
  <si>
    <t>Nuclease-free Water (not DEPC treated), 500ml, Ambion, AM9930</t>
  </si>
  <si>
    <t>AM9930</t>
  </si>
  <si>
    <t>HCS CellMask Deep Stain Red, H32721</t>
  </si>
  <si>
    <t>H32721</t>
  </si>
  <si>
    <t>Beckman Tube, polyallomer, 13.2ml, 9/16 X 3-1/2, SW41, Bx/50, 331372</t>
  </si>
  <si>
    <t>Cassettes 1.0 mm, pk/25, NC2010</t>
  </si>
  <si>
    <t>NC2010</t>
  </si>
  <si>
    <t>Cassettes 1.5 mm, pk/25, NC2015</t>
  </si>
  <si>
    <t>NC2015</t>
  </si>
  <si>
    <t>Eppendorf 10ml Combitip Advanced, pk/100, 0030089464</t>
  </si>
  <si>
    <t>0030089464</t>
  </si>
  <si>
    <t>Eppendorf 0.5ml, DNA Lo-Bind tubes, (PCR clean), pk/250, 0030108035</t>
  </si>
  <si>
    <t>0030108035</t>
  </si>
  <si>
    <t>Eppendorf 1.5ml, DNA Lo-Bind tubes, (PCR clean), pk/250, 0030108051</t>
  </si>
  <si>
    <t>0030108051</t>
  </si>
  <si>
    <t>Eppendorf 2ml, DNA Lo-Bind tubes, (PCR clean), pk/250, 0030108078</t>
  </si>
  <si>
    <t>0030108078</t>
  </si>
  <si>
    <t>Eppendorf 0.5ml, Protein Lo-Bind tubes, (PCR clean), pk/100, 0030108094</t>
  </si>
  <si>
    <t>0030108094</t>
  </si>
  <si>
    <t>Eppendorf 1.5ml, Protein Lo-Bind tubes, (PCR clean), pk/100, 0030108116</t>
  </si>
  <si>
    <t>0030108116</t>
  </si>
  <si>
    <t>Eppendorf 2ml, Protein Lo-Bind tubes, (PCR clean), pk/100, 0030108132</t>
  </si>
  <si>
    <t>0030108132</t>
  </si>
  <si>
    <t>Eppendorf 1.5ml, Safe lock tubes, colourless, pk/1000, 0030120086</t>
  </si>
  <si>
    <t>0030120086</t>
  </si>
  <si>
    <t>Eppendorf 2ml, Safe lock tubes, colourless, pk/1000, 0030120094</t>
  </si>
  <si>
    <t>0030120094</t>
  </si>
  <si>
    <t>Eppendorf 0.5ml, Safe lock tubes, colourless, pk/500, 0030121023</t>
  </si>
  <si>
    <t>0030121023</t>
  </si>
  <si>
    <t>Eppendorf 1.5ml, Safe lock tubes, amber light protect, pk/1000, 0030120191</t>
  </si>
  <si>
    <t>0030120191</t>
  </si>
  <si>
    <t>Eppendorf 2ml, Safe lock tubes, amber light protect, pk/1000, 0030120248</t>
  </si>
  <si>
    <t>0030120248</t>
  </si>
  <si>
    <t>Eppendorf 0.5ml, Safe lock tubes, amber light protect, pk/500, 0030121155</t>
  </si>
  <si>
    <t>0030121155</t>
  </si>
  <si>
    <t>Eppendorf Research plus G, 0.1-2.5ul, single-channel, variable, 3123000012</t>
  </si>
  <si>
    <t>Eppendorf Research plus G, 2-20ul, single-channel, variable, 3123000039</t>
  </si>
  <si>
    <t>Eppendorf Research plus G, 10-100ul, single-channel, variable, 3123000047</t>
  </si>
  <si>
    <t>Eppendorf Research plus G, 20-200ul, single-channel, variable, 3123000055</t>
  </si>
  <si>
    <t>TMT10plex Isobaric Label Reagent Set, 90406</t>
  </si>
  <si>
    <t>Phosphatase Inhibitor Cocktail 2, 1ml, P5726-1ML</t>
  </si>
  <si>
    <t>P5726-1ML</t>
  </si>
  <si>
    <t>Monarch Spin DNA Gel Extraction kit, 50prep, T1120S</t>
  </si>
  <si>
    <t>T1120S</t>
  </si>
  <si>
    <t>50preps</t>
  </si>
  <si>
    <t>CD127 Monoclonal Antibody (eBioRDR5), 100tests, 11-1278-42</t>
  </si>
  <si>
    <t>11-1278-42</t>
  </si>
  <si>
    <t>KAPA</t>
  </si>
  <si>
    <t>KAPA 2G Fast DNA Polymerase, 250u, KK5009</t>
  </si>
  <si>
    <t>KK5009</t>
  </si>
  <si>
    <t>Sarstedt Serological Pipette 10ml Ind wrp, sterile, cs/500, 86.1254.001</t>
  </si>
  <si>
    <t>Starlab 96-well PCR Plate, non-skirted, cuttable, pk/10, E1403-0100</t>
  </si>
  <si>
    <t>E14030100</t>
  </si>
  <si>
    <t>Beckman Tubes, Ultra Clear 9/16 X 3-1/2, bx/50, 344059</t>
  </si>
  <si>
    <t>Matrix</t>
  </si>
  <si>
    <t>Thermo Scientific S1 Pipette Filler, Electronic, Green, 9541</t>
  </si>
  <si>
    <t>Thermo Scientific S1 Pipette Filler, Electronic, Red, 9531</t>
  </si>
  <si>
    <t>NS 100bp DNA Ladder RTU, 500ul, 100 lanes, MG17-10001, (previously called DM001-R500)</t>
  </si>
  <si>
    <t>MG17-10001</t>
  </si>
  <si>
    <t>NS 100bp DNA Ladder RTU, 5x500ul, 500 lanes, MG17-10001x5, (previously called 5xDM001-R500)</t>
  </si>
  <si>
    <t>MG17-10001x5</t>
  </si>
  <si>
    <t>5x500ul</t>
  </si>
  <si>
    <t>NS 1Kb DNA Ladder RTU, 500ul, 100 lanes, MG17-10002 (previously called DM010-R500)</t>
  </si>
  <si>
    <t>MG17-10002</t>
  </si>
  <si>
    <t>NS 1Kb DNA Ladder RTU,  5x500ul, 500 lanes, MG17-10002x5 (previously called 5xDM010-R500)</t>
  </si>
  <si>
    <t>MG17-10002x5</t>
  </si>
  <si>
    <t>Eppendorf 0.1ml Combitips Advanced Biopur, pk/100, 0030089618</t>
  </si>
  <si>
    <t>0030089618</t>
  </si>
  <si>
    <t>Greiner 1250ul Sapphire tip, refill rack, 10x96, 778354</t>
  </si>
  <si>
    <t>Goat anti-rabbit IgG (H&amp;L) - Dylight 488, 1mg, lyophilised, GtxRb-003-D488NHSX</t>
  </si>
  <si>
    <t>GTXRB-D488</t>
  </si>
  <si>
    <t>Starlab 7ml Bijou Container, without Label, Sterile, E1412-0710</t>
  </si>
  <si>
    <t>E14120710</t>
  </si>
  <si>
    <t>Spectra Multicolor High Range Protein Ladder, 2x250ul, 26625</t>
  </si>
  <si>
    <t>DMEM; 4500 mg/L gluc &amp; Na bicarb, w/o L-glut &amp; Na pyr,  D5671-500ML,</t>
  </si>
  <si>
    <t>D5671-500ML</t>
  </si>
  <si>
    <t>DMEM; 4500 mg/L gluc, L-glut, Na bicarb &amp; Na pyr,  D6429-500ML,</t>
  </si>
  <si>
    <t>D6429-500ML</t>
  </si>
  <si>
    <t xml:space="preserve"> RPMI-1640 Medium + L-glut and sodium bicarb, R8758-500ML</t>
  </si>
  <si>
    <t>R8758-500ML</t>
  </si>
  <si>
    <t>FBS sterile-filtered, non-USA origin serum, cell culture tested, F7524-500ML</t>
  </si>
  <si>
    <t>F7524-500ML</t>
  </si>
  <si>
    <t>FBS Heat Inactivated, non-USA origin serum, sterile-filtered, cell culture tested, F9665-500ML</t>
  </si>
  <si>
    <t>F9665-500ML</t>
  </si>
  <si>
    <t>Monarch DNA Gel ExtractionKit, 250prep T1020L</t>
  </si>
  <si>
    <t>T1020L</t>
  </si>
  <si>
    <t>250preps</t>
  </si>
  <si>
    <t>Rainin LTS Tips GPS-L250, 250ul, SpaceSaver, 10x96, 30389299</t>
  </si>
  <si>
    <t>GPS-L250</t>
  </si>
  <si>
    <t>NS 50bp DNA Ladder, RTU, 500ul, 100lanes, MG17-10003, (previously called DM012-R500)</t>
  </si>
  <si>
    <t>MG17-10003</t>
  </si>
  <si>
    <t>Rainin LTS Tips GPS-L1000, 1000ul,  SpaceSaver, 8x96, 30389292</t>
  </si>
  <si>
    <t>GPS-L1000</t>
  </si>
  <si>
    <t>Rainin LTS Tips GPS-L10, 20ul, SpaceSaver, 10x96, 30389291</t>
  </si>
  <si>
    <t>GPS-L10</t>
  </si>
  <si>
    <t>64GB USB memory stick</t>
  </si>
  <si>
    <t>USB008</t>
  </si>
  <si>
    <t>16 3M Red floor pad"</t>
  </si>
  <si>
    <t>JAN090</t>
  </si>
  <si>
    <t>16 3M Green floor pad"</t>
  </si>
  <si>
    <t>JAN091</t>
  </si>
  <si>
    <t>Maxima H Minus First Strand cDNA Syn Kit, 20rxn, K1651</t>
  </si>
  <si>
    <t>K1651</t>
  </si>
  <si>
    <t>RiboRuler Low Range RNA Ladder ready-to-use, 50apps, SM1833</t>
  </si>
  <si>
    <t>SM1833</t>
  </si>
  <si>
    <t>50apps</t>
  </si>
  <si>
    <t>RiboRuler High Range RNA Ladder, ready-to-use, 50apps, SM1823</t>
  </si>
  <si>
    <t>SM1823</t>
  </si>
  <si>
    <t>NBS</t>
  </si>
  <si>
    <t>SafeView Nucleic Acid Stain, 1ml, NBS-SV1</t>
  </si>
  <si>
    <t>NBS-SV1</t>
  </si>
  <si>
    <t>Freestyle 293 Expression Media, 6x1L, 12338026</t>
  </si>
  <si>
    <t>6x1L</t>
  </si>
  <si>
    <t>Microamp 96-well Reaction plate, pk/10, N8010560</t>
  </si>
  <si>
    <t>N8010560</t>
  </si>
  <si>
    <t>LR Clonase II Plus Enzyme mix, 20rxn, 12538120</t>
  </si>
  <si>
    <t>BP Clonase II Enzyme Mix, 20rxn, 11789020</t>
  </si>
  <si>
    <t>LR Clonase II Enzyme Mix, 20rxn, 11791020</t>
  </si>
  <si>
    <t>Turbo DNase, 1000u, AM2238</t>
  </si>
  <si>
    <t>AM2238</t>
  </si>
  <si>
    <t>Amplitaq Gold 360 Master Mix, 1ml,  4398876</t>
  </si>
  <si>
    <t xml:space="preserve"> 1ml</t>
  </si>
  <si>
    <t>Transparent packing tape, 50mm x 66M</t>
  </si>
  <si>
    <t>TAPE055</t>
  </si>
  <si>
    <t>SPRIselect Reagent, 60ml, B23318</t>
  </si>
  <si>
    <t>B23318</t>
  </si>
  <si>
    <t>60ml</t>
  </si>
  <si>
    <t>Hind III - HF, 10ku, R3104S</t>
  </si>
  <si>
    <t>R3104S</t>
  </si>
  <si>
    <t>Pvu I - HF, 500u, R3150S</t>
  </si>
  <si>
    <t>R3150S</t>
  </si>
  <si>
    <t>DraIII - HF,  1000u, R3510S</t>
  </si>
  <si>
    <t>R3510S</t>
  </si>
  <si>
    <t>Trans-Blot Turbo Midi Nitrocellulose Transfer Packs, pk/10, 170-4159</t>
  </si>
  <si>
    <t>Random Hexamer Primers, 120ul, SO142</t>
  </si>
  <si>
    <t>SO142</t>
  </si>
  <si>
    <t>120ul</t>
  </si>
  <si>
    <t>RNA Loading Dye, 1ml, R0641</t>
  </si>
  <si>
    <t>R0641</t>
  </si>
  <si>
    <t>SureOne 100-1250ul std tips, Racked, 10x96, 11568442, (02-707-401)</t>
  </si>
  <si>
    <t>TIP200</t>
  </si>
  <si>
    <t>SureOne 100-1250ul std tips, Reload, 10x96, 11588442, (02-707-403)</t>
  </si>
  <si>
    <t>TIP201</t>
  </si>
  <si>
    <t>200ul Racked thin wall tips, 10x96, 11963466, (02-707-424)</t>
  </si>
  <si>
    <t>TIP203</t>
  </si>
  <si>
    <t>200ul Reload std tips, thin wall, 10x96, 1195343, (02-707-426)</t>
  </si>
  <si>
    <t>TIP204</t>
  </si>
  <si>
    <t>200ul Sterile Filter Tip, 960, 11963466, (02-707-430)</t>
  </si>
  <si>
    <t>TIP205</t>
  </si>
  <si>
    <t>SureOne 0.1-10ul std tips, Racked, 10x96, 11953416, (02-707-436)</t>
  </si>
  <si>
    <t>TIP206</t>
  </si>
  <si>
    <t>10ul Reload tips, 10x96, 11973416, (02-707-438)</t>
  </si>
  <si>
    <t>TIP207</t>
  </si>
  <si>
    <t>Maxima H Minus First Strand cDNA Syn Kit, 100rxn, K1652</t>
  </si>
  <si>
    <t>K1652</t>
  </si>
  <si>
    <t>SureOne 0.1-10ul XL filter tips graduated, 11913466, (02-707-442)</t>
  </si>
  <si>
    <t>TIP209</t>
  </si>
  <si>
    <t>Beckman  Thick Wall Tube, polycarb 7x20mm, bx/100, 343775</t>
  </si>
  <si>
    <t>Sarstedt Serological Pipette 25ml Ind wrp, sterile, cs/200, 86.1685.001</t>
  </si>
  <si>
    <t>Sarstedt Serological Pipette 5ml Ind wrp, sterile, cs/500, 86.1253.001</t>
  </si>
  <si>
    <t>Greiner EASYstrainer, 100um mesh, cs/50, 542000</t>
  </si>
  <si>
    <t>Eppendorf Twin.tec PCR plates, semi-skirted, clear, pk/25, 0030128575</t>
  </si>
  <si>
    <t>0030128575</t>
  </si>
  <si>
    <t>TRI Reagent, 200ml, T9424-200ML</t>
  </si>
  <si>
    <t>T9424-200ML</t>
  </si>
  <si>
    <t>TRI Reagent, 100ml, T9424-100ML</t>
  </si>
  <si>
    <t>T9424-100ML</t>
  </si>
  <si>
    <t>Goat anti-rabbit IgG (H&amp;L) - HRP, 1mg, lyophilised, GtxRb-003-DHRPX</t>
  </si>
  <si>
    <t>GTXRB-DHRPX</t>
  </si>
  <si>
    <t>Goat anti-mouse IgG (H&amp;L) - HRP, 1mg, lyophilised, GtxMu-003-DHRPX</t>
  </si>
  <si>
    <t>GTXMU-DHRPX</t>
  </si>
  <si>
    <t>GenElute Five-Minute Plasmid Miniprep Kits, 250preps, PFM250-1KT</t>
  </si>
  <si>
    <t>PFM250-1KT</t>
  </si>
  <si>
    <t>Collagenase Type V, 1g, C9263-1G</t>
  </si>
  <si>
    <t>C9263-1G</t>
  </si>
  <si>
    <t>Cell Freezing Medium-DMSO 1x, sterile-filtered, suitable for cell culture, 50ml, C6164-50ML</t>
  </si>
  <si>
    <t>C6164-50ML</t>
  </si>
  <si>
    <t>Dimethyl sulfoxide, Hybri-Max, sterile-filtered, 100ml, D2650-100ML</t>
  </si>
  <si>
    <t>D2650-100ML</t>
  </si>
  <si>
    <t>GenElute HP Endotoxin-Free Plasmid Maxiprep Kit, 10preps, NA0400-1KT</t>
  </si>
  <si>
    <t>NA0400-1KT</t>
  </si>
  <si>
    <t>4titude</t>
  </si>
  <si>
    <t>4titude Framestar 384well PCR plate clear, pk/50,   4ti-0384/C</t>
  </si>
  <si>
    <t>4TI0384/C</t>
  </si>
  <si>
    <t>4titude Framestar 96well PCR plate, fully skirted, clear, pk/50, 4ti-0960/C</t>
  </si>
  <si>
    <t>4TI0960/C</t>
  </si>
  <si>
    <t>Starlab 96-Well PCR plate, semi-skirted, (qPCR), pk/10, E1403-8200</t>
  </si>
  <si>
    <t>E14038200</t>
  </si>
  <si>
    <t>GenElute HP Endotoxin-Free Plasmid Megaprep Kit, 5preps, NA0600-1KT</t>
  </si>
  <si>
    <t>NA0600-1KT</t>
  </si>
  <si>
    <t>Spectrum Plant Total RNA Kit, 50preps,  STRN50-1KT</t>
  </si>
  <si>
    <t>STRN50-1KT</t>
  </si>
  <si>
    <t>GenElute HP Select Plasmid Gigaprep Kit, NA0800-1KT</t>
  </si>
  <si>
    <t>NA0800-1KT</t>
  </si>
  <si>
    <t>Anti-FLAG M2 Magnetic Beads, 1ml, M8823-1ML</t>
  </si>
  <si>
    <t>M8823-1ML</t>
  </si>
  <si>
    <t>Beckman 3.5ml 13x51mm open-top, thickwall polycarb tube, pk/25, 349622</t>
  </si>
  <si>
    <t>QIAwave DNA Blood &amp; Tissue Kit, 250prep, eco-friendly alternative, 69556</t>
  </si>
  <si>
    <t>QIAwave Plasmid Miniprep Kit, 250prep, eco-friendly alternative, 27206</t>
  </si>
  <si>
    <t>GenElute Blood Genomic DNA Kit, NA2010-1KT</t>
  </si>
  <si>
    <t>NA2010-1KT</t>
  </si>
  <si>
    <t>GenElute Direct mRNA  Miniprep Kit, 10preps, DMN10-1KT</t>
  </si>
  <si>
    <t>DMN10-1KT</t>
  </si>
  <si>
    <t>GenElute Mammalian Genomic DNA Miniprep Kit, 10prep, G1N10-1KT</t>
  </si>
  <si>
    <t>G1N10-1KT</t>
  </si>
  <si>
    <t>SigmaMerck</t>
  </si>
  <si>
    <t>GenElute Plant Genomic DNA Miniprep Kit, 70preps, G2N70-1KT</t>
  </si>
  <si>
    <t>G2N70-1KT</t>
  </si>
  <si>
    <t>GenElute Plasmid Midiprep Kit, 35preps, PLD35-1KT</t>
  </si>
  <si>
    <t>PLD35-1KT</t>
  </si>
  <si>
    <t>35prep</t>
  </si>
  <si>
    <t>SIGMAFAST Protease Inhibitor Cocktail Tablets, EDTA-Free, 20tabs, S8830-20TAB</t>
  </si>
  <si>
    <t>S8830-20TAB</t>
  </si>
  <si>
    <t>SIGMAFAST Protease Inhibitor Tablets For General Use, 20tabs, S8820-20TAB</t>
  </si>
  <si>
    <t>S8820-20TAB</t>
  </si>
  <si>
    <t>1 kb DNA Ladder, 100loads, D0428-1VL</t>
  </si>
  <si>
    <t>D0428-1VL</t>
  </si>
  <si>
    <t>100loads</t>
  </si>
  <si>
    <t>Prestained Molecular Weight Marker, 1 vial, SDS7B2-1VL</t>
  </si>
  <si>
    <t>SDS7B2-1VL</t>
  </si>
  <si>
    <t>JumpStart Taq DNA Polymerase with MgCl2, 250u, D9307-250UN</t>
  </si>
  <si>
    <t>D9307-250UN</t>
  </si>
  <si>
    <t>JumpStart Taq DNA Polymerase without MgCl2, 250u, D4184-250UN</t>
  </si>
  <si>
    <t>D4184-250UN</t>
  </si>
  <si>
    <t>JumpStart Taq DNA Polymerase with MgCl2, 1.5ku, D9307-1.5KU</t>
  </si>
  <si>
    <t>D9307-1.5KU</t>
  </si>
  <si>
    <t>1.5ku</t>
  </si>
  <si>
    <t>JumpStart Taq ReadyMix for High Throughput qPCR, 2000rxn, D6442-2000RXN</t>
  </si>
  <si>
    <t>D6442-2000RXN</t>
  </si>
  <si>
    <t>2000rxn</t>
  </si>
  <si>
    <t>ReadyMix Taq PCR Reaction Mix with MgCl2, 100rxn, P4600-100RXN</t>
  </si>
  <si>
    <t>P4600-100RXN</t>
  </si>
  <si>
    <t>SYBR Green JumpStart Taq ReadyMix qPCR, 400rxn, S9194-400RXN</t>
  </si>
  <si>
    <t>S9194-400RXN</t>
  </si>
  <si>
    <t>SYBR Green JumpStart Taq ReadyMix qPCR, 100rxn, S4438-100RXN</t>
  </si>
  <si>
    <t>S4438-100RXN</t>
  </si>
  <si>
    <t>Taq DNA Polymerase from Thermus aquaticus, 1.5ku, D4545-1.5KU</t>
  </si>
  <si>
    <t>D4545-1.5KU</t>
  </si>
  <si>
    <t>Taq DNA Polymerase from Thermus aquaticus, 250u, D4545-250UN</t>
  </si>
  <si>
    <t>D4545-250UN</t>
  </si>
  <si>
    <t>JumpStart Taq ReadyMix, 100rxn, P2893-100RXN</t>
  </si>
  <si>
    <t>P2893-100RXN</t>
  </si>
  <si>
    <t>N-TER Nanoparticle siRNA Transfection System, 1ml, N2913-1ML</t>
  </si>
  <si>
    <t>N2913-1ML</t>
  </si>
  <si>
    <t>Ribonuclease A from bovine pancreas, 10mg, R4642-10MG</t>
  </si>
  <si>
    <t>R4642-10MG</t>
  </si>
  <si>
    <t>10mg</t>
  </si>
  <si>
    <t>Monoclonal Anti-polyHistidine antibody produced in mouse, 200ul, H1029-.2ML</t>
  </si>
  <si>
    <t>H1029-.2ML</t>
  </si>
  <si>
    <t>200ul</t>
  </si>
  <si>
    <t>SYBR Green JumpStart Taq ReadyMix qPCR, 500rxn, S4438-500RXN</t>
  </si>
  <si>
    <t>S4438-500RXN</t>
  </si>
  <si>
    <t>Extract N Amp Tissue PCR kit, XNAT2-1KT</t>
  </si>
  <si>
    <t>XNAT2-1KT</t>
  </si>
  <si>
    <t>Genomeplex Complete Whole Genome Amplification kit, 50rxn, WGA2-50RXN</t>
  </si>
  <si>
    <t>WGA2-50RXN</t>
  </si>
  <si>
    <t>M2 antiflag affinity gel, 1ml, A2220-1ML</t>
  </si>
  <si>
    <t>A2220-1ML</t>
  </si>
  <si>
    <t>RNasin Plus RNase Inhibitor, 10,000u, N2615</t>
  </si>
  <si>
    <t>N2615</t>
  </si>
  <si>
    <t>T4 Polynucleotide Kinase, 500u, P4390-500UN</t>
  </si>
  <si>
    <t>P4390-500UN</t>
  </si>
  <si>
    <t>T4 DNA Ligase, 100u, D2886-100UN</t>
  </si>
  <si>
    <t>D2886-100UN</t>
  </si>
  <si>
    <t>On-Column DNase I Digestion Set, DNASE70-1SET</t>
  </si>
  <si>
    <t>DNASE70-1SET</t>
  </si>
  <si>
    <t>StarGuard Nitrile Gloves, M, accelerator free for sensitive skin, bx/200, SG-N-M</t>
  </si>
  <si>
    <t>GLV067</t>
  </si>
  <si>
    <t>StarGuard Nitrile Gloves, L, accelerator free for sensitive skin, bx/200, SG-N-L</t>
  </si>
  <si>
    <t>GLV068</t>
  </si>
  <si>
    <t>DMEM, 500ml, D5546-500ML</t>
  </si>
  <si>
    <t>D5546-500ML</t>
  </si>
  <si>
    <t>Dulbeccoâ€™s Phosphate Buffered Saline (PBS), +MgCl2 +CaCl2, 500ml, D8662-500ML</t>
  </si>
  <si>
    <t>D8662-500ML</t>
  </si>
  <si>
    <t>L-Glutathione free acid reduced form, G4251-25G</t>
  </si>
  <si>
    <t>G4251-25G</t>
  </si>
  <si>
    <t>HEPES Free Acid, 100g, H3375-100G</t>
  </si>
  <si>
    <t>H3375-100G</t>
  </si>
  <si>
    <t>Hobart</t>
  </si>
  <si>
    <t>Machine Rinse Aid 5L</t>
  </si>
  <si>
    <t>JAN080</t>
  </si>
  <si>
    <t>Universal detergent, 12kg</t>
  </si>
  <si>
    <t>JAN081</t>
  </si>
  <si>
    <t>12kg</t>
  </si>
  <si>
    <t>XCEED MIRCOFLEX X-Small Blue Nitrile Gloves, box/250, # 93-833</t>
  </si>
  <si>
    <t>GLV095</t>
  </si>
  <si>
    <t>XCEED MIRCOFLEX Small Blue Nitrile Gloves, box/250, # 93-833</t>
  </si>
  <si>
    <t>GLV096</t>
  </si>
  <si>
    <t>XCEED MIRCOFLEX Medium Blue Nitrile Gloves, box/250, # 93-833</t>
  </si>
  <si>
    <t>GLV097</t>
  </si>
  <si>
    <t>XCEED Large Blue Nitrile Gloves, box/250</t>
  </si>
  <si>
    <t>GLV098</t>
  </si>
  <si>
    <t>XCEED X-Large Blue Nitrile Gloves, box/250</t>
  </si>
  <si>
    <t>GLV099</t>
  </si>
  <si>
    <t>Formedium 2X YT Broth, 1kg, YDB0102</t>
  </si>
  <si>
    <t>YDB0102</t>
  </si>
  <si>
    <t>Formedium LB Broth Miller, 1kg, LMM0102</t>
  </si>
  <si>
    <t>LMM0102</t>
  </si>
  <si>
    <t>Easy Grip Screw Caps for 1.5ml &amp; 2ml tubes, mixed colours, bag/500, E1480-0399</t>
  </si>
  <si>
    <t>EPE009</t>
  </si>
  <si>
    <t>bg/500</t>
  </si>
  <si>
    <t>Microseal B clear seal, pk/100, MSB-1001</t>
  </si>
  <si>
    <t>MSB1001</t>
  </si>
  <si>
    <t>PCR plate 25x96-well low profile, unskirted, white, MLL-9651</t>
  </si>
  <si>
    <t>MLL9651</t>
  </si>
  <si>
    <t>Mini-Protean TGX Gels, 12%, 10-well, 30ul, bx/10, 456-1043</t>
  </si>
  <si>
    <t>Mini-Protean TGX Gels, 4-15%, 10-well, 30ul, bx/10, 456-1083</t>
  </si>
  <si>
    <t>Mini-Protean TGX Gels, 4-15%, 10-well, 50ul, bx/10, 456-1084</t>
  </si>
  <si>
    <t>Mini-Protean TGX Gels, 4-20%, 10-well, 30ul, bx/10, 456-1093</t>
  </si>
  <si>
    <t>T-25 CytoOne Flask, green vented filter cap, TC-treated, cs/30x10, CC7682-4825</t>
  </si>
  <si>
    <t>CC7682-4825</t>
  </si>
  <si>
    <t>White polyurethane foam bung stoppers 38x50mm, pk/100</t>
  </si>
  <si>
    <t>BUNG01</t>
  </si>
  <si>
    <t>1-Pyrenemethylamine hydrochloride, 95%, 1g, 401633-1G</t>
  </si>
  <si>
    <t>401633-1G</t>
  </si>
  <si>
    <t>iScript cDNA Synthesis Kit, 25rxn kit, 1708890</t>
  </si>
  <si>
    <t>25rxn</t>
  </si>
  <si>
    <t>MyTaq Red Mix 2x, 200rxn, BIO25043</t>
  </si>
  <si>
    <t>BIO25043</t>
  </si>
  <si>
    <t>Corning 500mL PP Centrifuge tubes with plug seal cap, sterile, cs/36,</t>
  </si>
  <si>
    <t>Platinum SuperFi II Green PCR Master Mix, 100rxn, 12369010</t>
  </si>
  <si>
    <t>Sterilin 30ml Universal tube, polypropylene, unlabelled, alternative to 50ml cent tube, suitable for centrifugation at 9,500g</t>
  </si>
  <si>
    <t>128A/P</t>
  </si>
  <si>
    <t>Taq DNA Polymerase, 1.5ku, D1806-1.5KU</t>
  </si>
  <si>
    <t>D1806-1.5KU</t>
  </si>
  <si>
    <t>Eppendorf 0.2ml Combitips Advanced, pk/100, 0030089413</t>
  </si>
  <si>
    <t>0030089413</t>
  </si>
  <si>
    <t>Bio-Rad Mini-Protean TGX Gels, 15well, 4â€“20%, bx/10, 456-1096</t>
  </si>
  <si>
    <t>Bio-Rad Mini-Protean TGX Stain Free Gels, 12%, 15-well, 456-8046</t>
  </si>
  <si>
    <t>Thomson</t>
  </si>
  <si>
    <t>2.5L Ultra Yield Flasks, disposable and recyclable (Thomson), 931136-B</t>
  </si>
  <si>
    <t>FLA001</t>
  </si>
  <si>
    <t>DMEM, High Glucose, Pyruvate, no Glut, 500ml, 21969035</t>
  </si>
  <si>
    <t>GeBAflex-Mini Dialysis Tubes, max sample vol 250ul, 8kDa MWCO, pk/10, D070-6-10</t>
  </si>
  <si>
    <t>D070610</t>
  </si>
  <si>
    <t>C0mplete Mini, EDTA-free, EASYpack, 30tabs, 4693159001</t>
  </si>
  <si>
    <t>30tabs</t>
  </si>
  <si>
    <t>Eppendorf 1.0ml Combitips Advanced, pk/100, 0030089430</t>
  </si>
  <si>
    <t>0030089430</t>
  </si>
  <si>
    <t>Eppendorf 2.5ml Combitips Advanced, pk/100, 0030089448</t>
  </si>
  <si>
    <t>0030089448</t>
  </si>
  <si>
    <t>Eppendorf 5.0ml Combitips Advanced, pk/100, 0030089456</t>
  </si>
  <si>
    <t>0030089456</t>
  </si>
  <si>
    <t>Eppendorf 5.0ml Combitips Advanced Biopur, pk/100, 0030089669</t>
  </si>
  <si>
    <t>0030089669</t>
  </si>
  <si>
    <t>Eppendorf 10.0ml Combitips Advanced Biopur, pk/100, 0030089677</t>
  </si>
  <si>
    <t>0030089677</t>
  </si>
  <si>
    <t>Cover slips 24mm x 50mm No 1 1/2, 1230-3148</t>
  </si>
  <si>
    <t>COV245</t>
  </si>
  <si>
    <t>Greiner 300ul Sapphire tip, refill pack, 10x96, 738257</t>
  </si>
  <si>
    <t>Clarity Western ECL Substrate, 200 ml, 170-5060</t>
  </si>
  <si>
    <t>Cryovial, 2ml, external thread, natural cap, 14 x 14, predefined datamatrix code, linear barcode + readable code, bag/100, 126263-2DG</t>
  </si>
  <si>
    <t>126263-2DG</t>
  </si>
  <si>
    <t>bg/100</t>
  </si>
  <si>
    <t>Cryovial, 2ml, internal thread, natural cap, 14 x 14, predefined datamatrix code, linear barcode + readable code, bag/100, 122263-2DG</t>
  </si>
  <si>
    <t>122263-2DG</t>
  </si>
  <si>
    <t>Formedium LB Broth Lennox, 1kg</t>
  </si>
  <si>
    <t>LBX0102</t>
  </si>
  <si>
    <t>Bio-Safe Coomassie Stain, 1 L</t>
  </si>
  <si>
    <t>Super Cobalt NTA Affinity Resin, 10ml (30mg binding capacity), Super-CoNTA10</t>
  </si>
  <si>
    <t>SCONTA10</t>
  </si>
  <si>
    <t>Poly(deoxyinosinic-deoxycytidylic) acid, 25u, P4929-25UN</t>
  </si>
  <si>
    <t>P4929-25UN</t>
  </si>
  <si>
    <t>25u</t>
  </si>
  <si>
    <t>StarGuard Nitrile Gloves, XS, accelerator free for sensitive skin, bx/200, SG-N-XS</t>
  </si>
  <si>
    <t>GLV065</t>
  </si>
  <si>
    <t>Beckman Polycarbonate centrifuge tube, 1ml, 11x34mm, bx/100, 343778</t>
  </si>
  <si>
    <t>Extension lead, surge protected, switched individually, 4 socket, 3 metres</t>
  </si>
  <si>
    <t>ELEC01</t>
  </si>
  <si>
    <t>Securefit 200 Safety Specs</t>
  </si>
  <si>
    <t>SAFE015</t>
  </si>
  <si>
    <t>Gilson Diamond Reload Tips DL10 Red, pk/960, F167012</t>
  </si>
  <si>
    <t>F167012</t>
  </si>
  <si>
    <t>Super Ni-NTA Agarose Resin, 25ml, NB-45-00042-25, (was Super-NiNTA25)</t>
  </si>
  <si>
    <t>SUNINTA-25ML</t>
  </si>
  <si>
    <t>Falcon 12 Well Flat Bottomed Tissue Culture Plate, 353043</t>
  </si>
  <si>
    <t>GoTaq G2 Flexi DNA Polymerase, 500u, M7805</t>
  </si>
  <si>
    <t>M7805</t>
  </si>
  <si>
    <t>NSR Prestained Protein Ladder, 3.5-245 kDa: 13 Prestained proteins, 500ul, MG20-10101 (repaces PM008-0500)</t>
  </si>
  <si>
    <t>MG20-10101</t>
  </si>
  <si>
    <t>Gentamicin sulphate, 1g, G38000-1.0</t>
  </si>
  <si>
    <t>G38000-1</t>
  </si>
  <si>
    <t>StarGuard Nitrile Gloves, XL, accelerator free for sensitive skin, bx/200, SG-N-XL</t>
  </si>
  <si>
    <t>GLV069</t>
  </si>
  <si>
    <t>Eppendorf 5ml tubes (2x100), bx/200, 0030119401</t>
  </si>
  <si>
    <t>0030119401</t>
  </si>
  <si>
    <t>81 Place Box &amp; lid GREEN, 45x12mm, 93.876.581</t>
  </si>
  <si>
    <t>RCK043</t>
  </si>
  <si>
    <t>81 Place Box &amp; lid BLUE, 45x12mm, 93.876.681</t>
  </si>
  <si>
    <t>RCK044</t>
  </si>
  <si>
    <t>Beckman ultra clear centrifuge tube, 3/16 X 1-5/8, bx/50, 344090</t>
  </si>
  <si>
    <t>StarGuard Nitrile Gloves, S, accelerator free for sensitive skin, bx/200, SG-N-S</t>
  </si>
  <si>
    <t>GLV066</t>
  </si>
  <si>
    <t>High Vacuum Sealing Grease</t>
  </si>
  <si>
    <t>SIL001</t>
  </si>
  <si>
    <t>Greiner 20ul Sapphire filter tips, sterile,natural, graduated, racked, 10x96, 773353</t>
  </si>
  <si>
    <t>Greiner 2ml Aspiration pipette, cs/1000, 710183</t>
  </si>
  <si>
    <t>D-Saccharic acid 1 4-lactone, 250mg, S0375-250MG</t>
  </si>
  <si>
    <t>S0375-250MG</t>
  </si>
  <si>
    <t>Lipofectamine 3000 Transfection Reagent, 100ul, L3000001</t>
  </si>
  <si>
    <t>L3000001</t>
  </si>
  <si>
    <t>NEBuffer Pack T4 DNA Ligase, 6ml, B0202S</t>
  </si>
  <si>
    <t>B0202S</t>
  </si>
  <si>
    <t>6ml</t>
  </si>
  <si>
    <t>Enzyme buffers</t>
  </si>
  <si>
    <t>Platinum SuperFi II DNA Polymerase, 500rxn, 12361050</t>
  </si>
  <si>
    <t>Greiner 200ul Sapphire tip, refill pack, 10x96, 775354</t>
  </si>
  <si>
    <t>Empty racks for 10-300ul Greiner tip refill system, no inserts, cs/10, 770370</t>
  </si>
  <si>
    <t>Empty racks for 1250ul Greiner tip refill system, no inserts, cs/10,770380</t>
  </si>
  <si>
    <t>Greiner EASYstrainer, 40um mesh, cell strainer, cs/50, 542040</t>
  </si>
  <si>
    <t>Greiner EASYstrainer, 70um mesh, cell strainer, cs/50, 542070</t>
  </si>
  <si>
    <t>Expi293 Expression Medium, 1L, A1435101</t>
  </si>
  <si>
    <t>A1435101</t>
  </si>
  <si>
    <t>Starlab 200ul Ultra Point TipOne Tip Refill, graduated, 10x96, S1113-1700</t>
  </si>
  <si>
    <t>S11131700</t>
  </si>
  <si>
    <t>Medical Wipe, KC 7432</t>
  </si>
  <si>
    <t>PAP022</t>
  </si>
  <si>
    <t>bx/80shts</t>
  </si>
  <si>
    <t>Lonza</t>
  </si>
  <si>
    <t>Lonza Insect XPRESS with L-Glutamine, 1L, LZ12-730Q</t>
  </si>
  <si>
    <t>BE12-730Q</t>
  </si>
  <si>
    <t>Fast SYBR Green Master Mix, 5000rxn, 50ml, 4385614</t>
  </si>
  <si>
    <t>BenchStable MEM +GlutaMAX, 500ml, A4192201</t>
  </si>
  <si>
    <t>A4192201</t>
  </si>
  <si>
    <t>BenchStable RPMI 1640, +GlutaMAX, 500ml, A4192301</t>
  </si>
  <si>
    <t>A4192301</t>
  </si>
  <si>
    <t>Nunc 384-Well Clear Polystyrene Plate, without lid, cs/100, 262160</t>
  </si>
  <si>
    <t>300ul Filter Tip graduated, 10x96, S1120-9810</t>
  </si>
  <si>
    <t>TIP111</t>
  </si>
  <si>
    <t>1-200ul Graduated Filter Tips, 10x96, S1120-8810</t>
  </si>
  <si>
    <t>TIP107</t>
  </si>
  <si>
    <t>96-Well CytoOne Plate, TC-Treated, cs/50, CC7682-7596</t>
  </si>
  <si>
    <t>CC7682-7596</t>
  </si>
  <si>
    <t>Q5 High-Fidelity DNA Polymerase, 100u, M0491S</t>
  </si>
  <si>
    <t>M0491S</t>
  </si>
  <si>
    <t>Clearline</t>
  </si>
  <si>
    <t>ClearLine 1250ul tip graduated, reload system, x960, 713113</t>
  </si>
  <si>
    <t>PureLink Quick Plasmid Miniprep Kit, 250prep, K210011</t>
  </si>
  <si>
    <t>K210011</t>
  </si>
  <si>
    <t>Beckman OptiSeal tube polyprop, 11.2ml, 16x67mm, bx/56, 362181</t>
  </si>
  <si>
    <t>Beckman Rack Assembly, tube, Quick-Seal, 11.2ml, 16x70mm, 360538</t>
  </si>
  <si>
    <t>Eppendorf 1-10ml Research plus pipette, 3120000089, (limited stock)</t>
  </si>
  <si>
    <t>IFN gamma Monoclonal a-body (XMG1.2), PerCP-Cyan, 100ug,  45-7311-82</t>
  </si>
  <si>
    <t>45-7311-82</t>
  </si>
  <si>
    <t>CD56 (NCAM) Monoclonal Antibody (CMSSB), PE-Cyanin, 100tests, 35-0567-42</t>
  </si>
  <si>
    <t>35-0567-42</t>
  </si>
  <si>
    <t>CD279 (PD-1) Monoclonal Antibody (J43), APC-eFluor, 100ug, 47-9985-82</t>
  </si>
  <si>
    <t>47-9985-82</t>
  </si>
  <si>
    <t>100 Place box hinged lid BLUE, 45x12mm, 93.877.610</t>
  </si>
  <si>
    <t>RCK034</t>
  </si>
  <si>
    <t>Bovine Serum Albumin heat shock fraction, pH 7, 98%, 100g, A7906-100G</t>
  </si>
  <si>
    <t>A7906-100G</t>
  </si>
  <si>
    <t>Collagenase D, 500mg, 11088866001</t>
  </si>
  <si>
    <t>500mg</t>
  </si>
  <si>
    <t>Collagenase A, 500mg, 10103586001</t>
  </si>
  <si>
    <t>Collagenase A, non-sterile, 2.5g, 11088793001</t>
  </si>
  <si>
    <t>2.5g</t>
  </si>
  <si>
    <t>Phire Plant Direct PCR Kit, 200rxn, F130WH</t>
  </si>
  <si>
    <t>F130WH</t>
  </si>
  <si>
    <t>Falcon 60mm TC easy-grip dish, cs/500, 353004</t>
  </si>
  <si>
    <t>Qubit dsDNA BR Assay Kit, 100rxn, Q32850</t>
  </si>
  <si>
    <t>Q32850</t>
  </si>
  <si>
    <t>Qubit dsDNA HS Assay Kit, 100rxn, Q32851</t>
  </si>
  <si>
    <t>Q32851</t>
  </si>
  <si>
    <t>Qubit RNA BR Assay Kit, 100rxn, Q10210</t>
  </si>
  <si>
    <t>Q10210</t>
  </si>
  <si>
    <t>Qubit ssDNA Assay Kit, 100rxn, Q10212</t>
  </si>
  <si>
    <t>Q10212</t>
  </si>
  <si>
    <t>Qubit RNA HS Assay Kit, 100rxn, Q32852</t>
  </si>
  <si>
    <t>Q32852</t>
  </si>
  <si>
    <t>UltraComp Plus eBeads, compensation beads, 100tests, 01-3333-42</t>
  </si>
  <si>
    <t>01-3333-42</t>
  </si>
  <si>
    <t>Complete Mini Protease Inhibitor, Easypack, 20tab, 4693124001</t>
  </si>
  <si>
    <t>T-225 CytoOne Flask, green vented filter cap, TC-treated, cs/5x5, CC7682-4822</t>
  </si>
  <si>
    <t>CC7682-4822</t>
  </si>
  <si>
    <t>Centrefeed Roll, white-unbleached, 2-ply, 150m, pk/6</t>
  </si>
  <si>
    <t>PAP113</t>
  </si>
  <si>
    <t>Unstained Protein Standard Broad Range, 10-200 kDa, 150lanes, P7717S</t>
  </si>
  <si>
    <t>P7717S</t>
  </si>
  <si>
    <t>150lanes</t>
  </si>
  <si>
    <t>Color Prestained Protein Standard Broad Range, 10-250 kDa, 150lanes, P7719S</t>
  </si>
  <si>
    <t>P7719S</t>
  </si>
  <si>
    <t>Cambridge Bioscience</t>
  </si>
  <si>
    <t>Zymo DNA Clean and Concentrator-5, 50preps, D4003</t>
  </si>
  <si>
    <t>D4003</t>
  </si>
  <si>
    <t>Zymo Direct-zol RNA MiniPrep, w/ Zymo-Spin(TM) IIC Columns, 50preps, R2050</t>
  </si>
  <si>
    <t>R2050</t>
  </si>
  <si>
    <t>Methyl sulfoxide-d6, for NMR, 99.8 atom % D, Acros</t>
  </si>
  <si>
    <t>Mylar Dividers A4, white with coloured tabs, set/10</t>
  </si>
  <si>
    <t>DIV002</t>
  </si>
  <si>
    <t>Slide Box 50 Place, Blue</t>
  </si>
  <si>
    <t>SLID011</t>
  </si>
  <si>
    <t>Slide Box 25 Place, Blue, Cork lined</t>
  </si>
  <si>
    <t>SLID012</t>
  </si>
  <si>
    <t>KAPA2G ROBUST HS RM, 6.25ml, KK5702</t>
  </si>
  <si>
    <t>KK5702</t>
  </si>
  <si>
    <t>Benzonase PURITY MAIOR 99%, 10ku, 70664-3</t>
  </si>
  <si>
    <t>70664-3</t>
  </si>
  <si>
    <t>White ID tape 12.7mm</t>
  </si>
  <si>
    <t>TAPE037</t>
  </si>
  <si>
    <t>Taq Universal SYBR Green Supermix, 2ml, 1725120_x000D_ Supermix, 2ml</t>
  </si>
  <si>
    <t>iTaq Universal Probes Supermix, 2ml, 1725130</t>
  </si>
  <si>
    <t>SsoAdvanced Universal SYBR Green Supermix, 2ml, 1725270</t>
  </si>
  <si>
    <t>Mini-Protean TGX Gels, 12%, 15-well, 15ul, bx/10, 4561046</t>
  </si>
  <si>
    <t>Mini-Protean TGX Gels, 4â€“15%, 15-well, 15ul, bx/10, 4561086</t>
  </si>
  <si>
    <t>Mini-Protean TGX Stain Free Gels, 4-15%, 10-well 30ul, bx/10, 4568083</t>
  </si>
  <si>
    <t>Mini-Protean TGX Stain Free Gels, 4-20%, 10-well 30ul, bx/10, 4568093</t>
  </si>
  <si>
    <t>PureZOL RNA Isolation Reagent, (equivalent to Trizol) 100 ml, 7326890</t>
  </si>
  <si>
    <t>Hard-shell thin-wall 96-well PCR plates, white shell/clear well, pk/50, HSP9601</t>
  </si>
  <si>
    <t>HSP9601</t>
  </si>
  <si>
    <t>Multiplate 96-well natural PCR plates, unskirted, pk/25, MLP9601</t>
  </si>
  <si>
    <t>MLP9601</t>
  </si>
  <si>
    <t>VivaSpin 20, 5kDa, PES Concentrator, pk/48, VS2012</t>
  </si>
  <si>
    <t>VS2012</t>
  </si>
  <si>
    <t>Greiner 1000ul tip, natural, bg/1000, cs/5000, (replaces Greiner blue tip 740295), 777350</t>
  </si>
  <si>
    <t>cs/5000</t>
  </si>
  <si>
    <t>Cleaver</t>
  </si>
  <si>
    <t>200ul Filter Tip, aerosol barrier, sterile, 10x96</t>
  </si>
  <si>
    <t>TIP407</t>
  </si>
  <si>
    <t>High-Capacity cDNA Reverse Transcription Kit + RNase Inhibitor, 200rxn,  4374966</t>
  </si>
  <si>
    <t>Sodium dodecyl sulfate , SDS, dust-free pellets, 75746-250G</t>
  </si>
  <si>
    <t>75746-250G</t>
  </si>
  <si>
    <t>Thermofisher</t>
  </si>
  <si>
    <t>S.O.C. Medium-10 x 10 mL 15544034</t>
  </si>
  <si>
    <t>10x10ml</t>
  </si>
  <si>
    <t>SpeI-HF, 500u, R3133S</t>
  </si>
  <si>
    <t>R3133S</t>
  </si>
  <si>
    <t>DNA Polymerase I, Klenow, large fragment, 1000u, M0210L</t>
  </si>
  <si>
    <t>M0210L</t>
  </si>
  <si>
    <t>NEBuilder HiFi DNA Assembly Cloning Kit, 10rxn, E5520S</t>
  </si>
  <si>
    <t>E5520S</t>
  </si>
  <si>
    <t>Sigma</t>
  </si>
  <si>
    <t>D-(+)-GALACTOSE, &gt;= 99%</t>
  </si>
  <si>
    <t>G0750-50G</t>
  </si>
  <si>
    <t>PURExpress In Vitro Protein Synthesis Kit, 100rxn, E6800L</t>
  </si>
  <si>
    <t>E6800L</t>
  </si>
  <si>
    <t>In Vitro Transcription and Translation Kits</t>
  </si>
  <si>
    <t>Q5 Hot Start High-Fidelity DNA Pol, 100u, M0493S</t>
  </si>
  <si>
    <t>M0493S</t>
  </si>
  <si>
    <t>Q5 Site-Directed Mutagenesis Kit, 10rxn, E0554S</t>
  </si>
  <si>
    <t>E0554S</t>
  </si>
  <si>
    <t>RNase Inhibitor, Murine, 15ku, M0314L</t>
  </si>
  <si>
    <t>M0314L</t>
  </si>
  <si>
    <t>15ku</t>
  </si>
  <si>
    <t>BL21(DE3) Competent E. coli, 20x50ul, C2527H</t>
  </si>
  <si>
    <t>C2527H</t>
  </si>
  <si>
    <t>BL21(DE3) Competent E. coli, 6x200ul, C2527I</t>
  </si>
  <si>
    <t>C2527I</t>
  </si>
  <si>
    <t>6x200ul</t>
  </si>
  <si>
    <t>MillexHV 4mm DuraporePVDF .45um NS, bx/100, SLHVR04NL</t>
  </si>
  <si>
    <t>SLHVR04NL</t>
  </si>
  <si>
    <t>Trypsin Inhibitor Type I-S from soybean, 100mg, T9003-500MG</t>
  </si>
  <si>
    <t>T9003-500MG</t>
  </si>
  <si>
    <t>Tamoxifen Free Base, 1g, T5648-1G</t>
  </si>
  <si>
    <t>T5648-1G</t>
  </si>
  <si>
    <t>Millicell Cell Culture Insert, 30Â mm, hydrophilic PTFE, 0.4Â Âµm, bx/50, PICM0RG50</t>
  </si>
  <si>
    <t>PICM0RG50</t>
  </si>
  <si>
    <t>Millex-AP Prefilter 50mm, bx/10, SLAP05010</t>
  </si>
  <si>
    <t>SLAP05010</t>
  </si>
  <si>
    <t>Collagenase fromÂ Clostridium histolyticum, high purity, 7.5ku, C0773-7.5KU</t>
  </si>
  <si>
    <t>C0773-7.5KU</t>
  </si>
  <si>
    <t>7.5ku</t>
  </si>
  <si>
    <t>Bolt sample reducing agent (10X), 10ml, B0009</t>
  </si>
  <si>
    <t>B0009</t>
  </si>
  <si>
    <t>Bolt MOPS SDS running buffer (20X), 500ml, B0001</t>
  </si>
  <si>
    <t>B0001</t>
  </si>
  <si>
    <t>Bolt MOPS SDS running buffer (20X), 5L, B000102</t>
  </si>
  <si>
    <t>B000102</t>
  </si>
  <si>
    <t>Complete Protease Inhibitor Cocktail, 3x20tab, 11836145001</t>
  </si>
  <si>
    <t>3x20tab</t>
  </si>
  <si>
    <t>Immobilon-FL; 8.5cmx10m roll, IPFL85R</t>
  </si>
  <si>
    <t>IPFL85R</t>
  </si>
  <si>
    <t>Lipofectamine LTX Reagent with PLUS Reagent, 1ml, 15338100</t>
  </si>
  <si>
    <t>Acetic acid, puriss, ACS reagent, 33209-1L</t>
  </si>
  <si>
    <t>33209-2.5L</t>
  </si>
  <si>
    <t>Calcium chloride anhydrous, CAS:10043-52-4, 500g</t>
  </si>
  <si>
    <t>C1016-500G</t>
  </si>
  <si>
    <t>Qiagen Ni-NTA Agarose, 100ml, 30230</t>
  </si>
  <si>
    <t>Qiagen Strip Tubes and Caps, 0.1ml, pk/250, 981103</t>
  </si>
  <si>
    <t>Qiagen PCR Tubes, 0.2 ml, pk/1000, 981005</t>
  </si>
  <si>
    <t>DreamTaq Hot Start DNA Polymerase, 200u, EP1701</t>
  </si>
  <si>
    <t>EP1701</t>
  </si>
  <si>
    <t>Pierce Streptavidin Magnetic Beads, 5ml,</t>
  </si>
  <si>
    <t>Countbright Plus Absolute Counting Beads X100, 5ml, C36995</t>
  </si>
  <si>
    <t>C36995</t>
  </si>
  <si>
    <t>Phusion Plus PCR Master Mix, 100rxn, F631S</t>
  </si>
  <si>
    <t>F631S</t>
  </si>
  <si>
    <t>Series S Sensor Chip NTA</t>
  </si>
  <si>
    <t>Sensor Chip</t>
  </si>
  <si>
    <t>SuperScript IV VILO Master Mix, 50rxn, 11756050</t>
  </si>
  <si>
    <t>Luna Universal One-Step RT-qPCR Kit, 200rxn, E3005S</t>
  </si>
  <si>
    <t>E3005S</t>
  </si>
  <si>
    <t>Luna Universal qPCR Master Mix, 200rxn, M3003S</t>
  </si>
  <si>
    <t>M3003S</t>
  </si>
  <si>
    <t>Q5 High-Fidelity DNA Polymerase, 500u, M0491L</t>
  </si>
  <si>
    <t>M0491L</t>
  </si>
  <si>
    <t>Oligo d(T)25 Magnetic Beads, 25mg, S1419S</t>
  </si>
  <si>
    <t>S1419S</t>
  </si>
  <si>
    <t>Magnetic beads</t>
  </si>
  <si>
    <t>NEBNext Library Quant Kit for Illumina, 100rxn, E7630S</t>
  </si>
  <si>
    <t>E7630S</t>
  </si>
  <si>
    <t>Nucleic Acid Library Construction Kit</t>
  </si>
  <si>
    <t>NEBuilder HiFi DNA Assembly Master Mix, 50rxn, E2621L</t>
  </si>
  <si>
    <t>E2621L</t>
  </si>
  <si>
    <t>ezDNase Enzyme, 50rxn, 11766051</t>
  </si>
  <si>
    <t>SuperScrip IV VILO Master Mix with ezDNase Enzyme, 50rxn, 11766050</t>
  </si>
  <si>
    <t>High Sensitivity D5000 Reagents, 105samples, 5067-5593</t>
  </si>
  <si>
    <t>5067-5593</t>
  </si>
  <si>
    <t>105samples</t>
  </si>
  <si>
    <t>Rainin LTS 1ml Filter Tips, RT-L1000F, Sterile, 8x96, 30389212</t>
  </si>
  <si>
    <t>RT-L1000F</t>
  </si>
  <si>
    <t>Rainin LTS 200ul Filter Tips, RT-L200F, Sterile, 10x96, 30389239</t>
  </si>
  <si>
    <t>RT-L200F</t>
  </si>
  <si>
    <t>Rainin LTS 20ul Filter Tips, RT-L10F, Sterile, 10x96, 30389225</t>
  </si>
  <si>
    <t>RT-L10F</t>
  </si>
  <si>
    <t>Beckman O-Rings for JLA-10.500 canister, set/12, 360848</t>
  </si>
  <si>
    <t>set/12</t>
  </si>
  <si>
    <t>DNeasy Blood &amp; Tissue Kit, (250), 69506</t>
  </si>
  <si>
    <t>Beckman O-Ring JA-25.50 or Type 70-Ti Lid (large), 870612</t>
  </si>
  <si>
    <t>Beckman O-Ring JLA-16.250 Lid (large), 893502</t>
  </si>
  <si>
    <t>Beckman O-Ring JA-14 Lid (large), 870138</t>
  </si>
  <si>
    <t>Beckman O-Ring JA-12 Lid (large), 961697</t>
  </si>
  <si>
    <t>Beckman O-Ring Type 50.2-Ti Lid (large), 834301</t>
  </si>
  <si>
    <t>Beckman O-Ring Type 45-Ti Lid (large), 878260</t>
  </si>
  <si>
    <t>GE ECL Western Blotting Detection Reagents for 2000cm2, RPN2209</t>
  </si>
  <si>
    <t>RPN2209</t>
  </si>
  <si>
    <t>2000cm2</t>
  </si>
  <si>
    <t>T7 DNA Ligase, 100,000u, M0318S</t>
  </si>
  <si>
    <t>M0318S</t>
  </si>
  <si>
    <t>Phusion High-Fidelity PCR Master Mix + HF Buffer, 100rxn, (F531S, F-531S, M0531S)</t>
  </si>
  <si>
    <t>F531S</t>
  </si>
  <si>
    <t>175cm2 Tissue Culture flask, filter cap - straight neck, Falcon, 353112</t>
  </si>
  <si>
    <t>PCR Biosystems</t>
  </si>
  <si>
    <t>dNTP Mix 25mM each (100mM), 50umol (0.5ml), PB10.72-05</t>
  </si>
  <si>
    <t>PB10.72-05</t>
  </si>
  <si>
    <t>PCRBIO Taq DNA Polymerase, 4000u, PB10.11-40</t>
  </si>
  <si>
    <t>PB10.11-40</t>
  </si>
  <si>
    <t>PCRBIO Taq DNA Polymerase, 2000u, PB10.11-20</t>
  </si>
  <si>
    <t>PB10.11-20</t>
  </si>
  <si>
    <t>2000u</t>
  </si>
  <si>
    <t>qPCR adhesive plate foil (100) 209003</t>
  </si>
  <si>
    <t xml:space="preserve"> Plate seals &amp; films</t>
  </si>
  <si>
    <t>qPCRBIO cDNA Synthesis Kit, 100rxn, PB30.11-10</t>
  </si>
  <si>
    <t>PB30.11-10</t>
  </si>
  <si>
    <t>qPCRBIO SyGreen Mix Hi-ROX, 100x20ul rxns, PB20.12-01</t>
  </si>
  <si>
    <t>PB20.12-01</t>
  </si>
  <si>
    <t>100rxns</t>
  </si>
  <si>
    <t>qPCRBIO SyGreen Mix Hi-ROX, 500x20ul rxns, PB20.12-05</t>
  </si>
  <si>
    <t>PB20.12-05</t>
  </si>
  <si>
    <t>500rxns</t>
  </si>
  <si>
    <t>3M Command Small Picture Hanging Strip, pk/4</t>
  </si>
  <si>
    <t>ADH014</t>
  </si>
  <si>
    <t>3M Command Medium Picture Hanging Strip, pk/4</t>
  </si>
  <si>
    <t>ADH015</t>
  </si>
  <si>
    <t>3M Command Large Picture Hanging Strip, pk/4</t>
  </si>
  <si>
    <t>ADH016</t>
  </si>
  <si>
    <t>Rainin LTS Tips GP-L10, 20ul, Green-Pak Individual Refill System, pk/960, GP-L10, 30389270</t>
  </si>
  <si>
    <t>GP-L10</t>
  </si>
  <si>
    <t>Qiagen RNeasy Plus Mini Kit, 250prep, 74136</t>
  </si>
  <si>
    <t>Rainin LTS Filter Tips GP-L10F, 20ul, Green-Pak Individual Refill System, pk/960, GP-L10F, 30389274</t>
  </si>
  <si>
    <t>GP-L10F</t>
  </si>
  <si>
    <t>Greiner 7ml Bijou Container, no label, sterile, cs/700, 189171</t>
  </si>
  <si>
    <t>Greiner 30ml Universal container, no label, polystyrene, irradiated, cs/400, 201170</t>
  </si>
  <si>
    <t>Greiner 30ml Universal container, no label, polypropylene, cs/400, 201250</t>
  </si>
  <si>
    <t>Greiner CELLSTAR 12 well Tissue culture treated plate + lid, sterile, cs/100, 665180</t>
  </si>
  <si>
    <t>Greiner CELLSTAR 24 well Tissue culture treated plate + lid, sterile, cs/100, 662160</t>
  </si>
  <si>
    <t>Greiner CELLSTAR 48 well Tissue culture treated plate + lid, sterile, cs/100, 677180</t>
  </si>
  <si>
    <t>Greiner 96 well Tissue culture treated plate, + lid, flat bottom, clear, sterile, 1/bag, cs/100, 655180</t>
  </si>
  <si>
    <t>Greiner 100mm Tissue Culture treated dish, cs/360, 664160</t>
  </si>
  <si>
    <t>cs/360</t>
  </si>
  <si>
    <t>Greiner Sapphire Maxipette, pipette controller with charger, benchtop stand + extra filter, 847060</t>
  </si>
  <si>
    <t>CryoStor cell cryopreservation media, CS10, 100ml, C2874-100ML</t>
  </si>
  <si>
    <t>C2874-100ML</t>
  </si>
  <si>
    <t>Rho Kinase Inhibitor, 1mg, 555550-1MG</t>
  </si>
  <si>
    <t>555550-1MG</t>
  </si>
  <si>
    <t>Caspase Inhibitor I, 1mg, 627610-1MG</t>
  </si>
  <si>
    <t>627610-1MG</t>
  </si>
  <si>
    <t>Collagenase from Clostridium histolyticum, 500mg, C2139-500MG</t>
  </si>
  <si>
    <t>C2139-500MG</t>
  </si>
  <si>
    <t>KAPA2G FAST HS Genotyping Mix, 6.25ml, KK5621</t>
  </si>
  <si>
    <t>KK5621</t>
  </si>
  <si>
    <t>mPAGE  MOPS SDS Running Buffer Powder, (powder packets for 5x1L), MPM0PS</t>
  </si>
  <si>
    <t>MPMOPS</t>
  </si>
  <si>
    <t>Fetal Bovine Serum, value, One Shot format, 50ml, A5209401,  (replaces A3160801)</t>
  </si>
  <si>
    <t>A5209401</t>
  </si>
  <si>
    <t>Goat anti-Mouse IgG (HL), Highly Cross-Adsorbed Secondary Antibody, 500ul, A11029</t>
  </si>
  <si>
    <t>A11029</t>
  </si>
  <si>
    <t>128GB USB Memory stick</t>
  </si>
  <si>
    <t>USB009</t>
  </si>
  <si>
    <t>3ml Graduated Pasteur Pipette Sterile, Individually Wrapped, Pastette, E1414-0311</t>
  </si>
  <si>
    <t>E14140311</t>
  </si>
  <si>
    <t>PIG</t>
  </si>
  <si>
    <t>PIG Blue Universal Absorbent Light Mat, 480x380mm, absorbs water, oils, solvents &amp; coolants, not recommended for acids, caustics or other aggressive liquids</t>
  </si>
  <si>
    <t>SAFE030</t>
  </si>
  <si>
    <t>mat</t>
  </si>
  <si>
    <t>Complete Ultra Tabs, Mini, EDTA-free, 20tab, 5892791001</t>
  </si>
  <si>
    <t>MluI-HF, 1000u,  R3198S</t>
  </si>
  <si>
    <t>R3198S</t>
  </si>
  <si>
    <t>Blue thermo protect glove - low level protection</t>
  </si>
  <si>
    <t>GLV013</t>
  </si>
  <si>
    <t>Collagenase P, 500mg, 11213865001</t>
  </si>
  <si>
    <t>Foxp3 Transcription Factor Staining Buffer Set, 00-5523-00</t>
  </si>
  <si>
    <t>00-5523-00</t>
  </si>
  <si>
    <t>Greiner 96 well Tissue culture treated plate, black, uclear, + lid, sterile, cs/32, 655090</t>
  </si>
  <si>
    <t>Stabilo Fine Black Pen</t>
  </si>
  <si>
    <t>PEN030</t>
  </si>
  <si>
    <t>Beckman 50ml Polypropylene tube 29x104mm, 357003</t>
  </si>
  <si>
    <t>8 Digit Desktop Calculator</t>
  </si>
  <si>
    <t>CALC02</t>
  </si>
  <si>
    <t>Qubit RNA IQ Assay Kit, 75rxn, Q33221</t>
  </si>
  <si>
    <t>Q33221</t>
  </si>
  <si>
    <t>75rxn</t>
  </si>
  <si>
    <t>Slide-A-Lyzer, MINI Dialysis Devices, 10K MWCO, 10-100ul, pk/50, 69570</t>
  </si>
  <si>
    <t>mPAGE  4-20% Bis-Tris, 10x8, 15-well, bx/10, MP42G15</t>
  </si>
  <si>
    <t>MP42G15</t>
  </si>
  <si>
    <t>Qubit RNA XR (Extended Range) Assay Kit, 100rxn</t>
  </si>
  <si>
    <t>Q33223</t>
  </si>
  <si>
    <t>Qubit Protein Assay Kit, 100rxn, Q33211</t>
  </si>
  <si>
    <t>Q33211</t>
  </si>
  <si>
    <t>Slide-A-Lyzer, MINI Dialysis Devices, 10K MWCO, 50-500ul, pk/25, 88401</t>
  </si>
  <si>
    <t>Complete Protease Inhibitor Cocktail, 20tab, 4693116001</t>
  </si>
  <si>
    <t>Beckman Cap Closure, 1000ml Bottle, set/2, A99028</t>
  </si>
  <si>
    <t>A99028</t>
  </si>
  <si>
    <t>set/2</t>
  </si>
  <si>
    <t>Beckman 1L PPro Bottles, pk/12, B29048</t>
  </si>
  <si>
    <t>B29048</t>
  </si>
  <si>
    <t>Erythromycin, 10g, E0122.0010</t>
  </si>
  <si>
    <t>E0122-0010</t>
  </si>
  <si>
    <t>White polyurethane foam bung stoppers 50x50mm, pk/100</t>
  </si>
  <si>
    <t>BUNG02</t>
  </si>
  <si>
    <t>Falcon TC Treated 5 layer Multi-Flask 875cm2, cs/8, 353144</t>
  </si>
  <si>
    <t>cs/8</t>
  </si>
  <si>
    <t>OneTaq Quick-Load 2X Master Mix, 100rxn, M0486S</t>
  </si>
  <si>
    <t>M0486S</t>
  </si>
  <si>
    <t>OneTaq Quick-Load 2X Master Mix, 500rxn, M0486L</t>
  </si>
  <si>
    <t>M0486L</t>
  </si>
  <si>
    <t>SYBR Green JumpStart Taq ReadyMix, w/out MgCl, 400rxn, S5193-400RXN</t>
  </si>
  <si>
    <t>S5193-400RXN</t>
  </si>
  <si>
    <t>Beckman Bottle, J-Lite,  polyprop, 1L, use with JLA-8/9.1000 rotor, set/2, A98814</t>
  </si>
  <si>
    <t>A98814</t>
  </si>
  <si>
    <t>Beckman Bottle + cap assembly, Polycarb, 26.3ml, 25x89 mm, 1x3 1/2, bx/6, 355618</t>
  </si>
  <si>
    <t>Beckman Bottle 1000ml, polyprop + screw-cap, 26.3ml, 25x89 mm, 1x3-1/2 inch, bx/6, 355676_x000D_ on cap</t>
  </si>
  <si>
    <t>Starlab Chemical Resistant Nitrile &amp; Neoprene glove, small, bx/50</t>
  </si>
  <si>
    <t>GLV026</t>
  </si>
  <si>
    <t>Starlab Chemical Resistant Nitrile &amp; Neoprene glove, medium, bx/50</t>
  </si>
  <si>
    <t>GLV027</t>
  </si>
  <si>
    <t>Starlab Chemical Resistant Nitrile &amp; Neoprene glove, large, bx/50</t>
  </si>
  <si>
    <t>GLV028</t>
  </si>
  <si>
    <t>Starlab Extra Long Nitrile glove, small, bag/100</t>
  </si>
  <si>
    <t>GLV036</t>
  </si>
  <si>
    <t>Starlab Extra Long Nitrile glove, medium, bag/100</t>
  </si>
  <si>
    <t>GLV037</t>
  </si>
  <si>
    <t>Starlab Extra Long Nitrile glove, large, bag/100</t>
  </si>
  <si>
    <t>GLV038</t>
  </si>
  <si>
    <t>Finger cone, Small (Green) Thimblette</t>
  </si>
  <si>
    <t>FINGER01</t>
  </si>
  <si>
    <t>Finger cone, Medium (Blue) Thimblette</t>
  </si>
  <si>
    <t>FINGER02</t>
  </si>
  <si>
    <t>Finger cone, Large (Orange) Thimblette</t>
  </si>
  <si>
    <t>FINGER03</t>
  </si>
  <si>
    <t>Severn 10X TBE, 5L, 20-6000-50</t>
  </si>
  <si>
    <t>Severn 10X TAE, 1L, 20-6002-10</t>
  </si>
  <si>
    <t>Severn Tris Base, 1kg, 30-20-60</t>
  </si>
  <si>
    <t>Severn Glycine, 1kg, 30-21-60</t>
  </si>
  <si>
    <t>Severn SDS, 500g, 30-33-50</t>
  </si>
  <si>
    <t>Severn 10X TBE, 1L, 20-6000-10</t>
  </si>
  <si>
    <t>Severn 10X TAE, 5L, 20-6002-50</t>
  </si>
  <si>
    <t>Q5 High-Fidelity 2X Master Mix, 100rxn, M0492S</t>
  </si>
  <si>
    <t>M0492S</t>
  </si>
  <si>
    <t>Harmful/Irritant Tape GHS-07, 66M</t>
  </si>
  <si>
    <t>TAPE026</t>
  </si>
  <si>
    <t>Environmental toxicity Tape GHS-09, 66M</t>
  </si>
  <si>
    <t>TAPE025</t>
  </si>
  <si>
    <t>BenchStable DMEM/F12, +GlutMAX, 500ml, A4192001</t>
  </si>
  <si>
    <t>A4192001</t>
  </si>
  <si>
    <t>BenchStable DMEM +GlutaMAX, 500ml, A4192101</t>
  </si>
  <si>
    <t>A4192101</t>
  </si>
  <si>
    <t>XCell SureLock Mini-Cell and XCell II Blot Module, EI0002</t>
  </si>
  <si>
    <t>EI0002</t>
  </si>
  <si>
    <t>Severn 10X Tris-glycine SDS, 1L, 20-6400-10</t>
  </si>
  <si>
    <t>Severn 10X Tris-glycine SDS, 5L, 20-6400-50</t>
  </si>
  <si>
    <t>Severn Nuclease Free Water-Sterile (Non DEPC), 500ml 20-9104-05</t>
  </si>
  <si>
    <t>SeeBlue Pre-Stained Standard, 500ul, LC5625</t>
  </si>
  <si>
    <t>LC5625</t>
  </si>
  <si>
    <t>Starlab 10ul XL TipOne Tip, Refill, graduated, 10x96, S1110-3700</t>
  </si>
  <si>
    <t>TIP101</t>
  </si>
  <si>
    <t>Starlab 55ml StarTub PVC Reagent Reservoir, pk/100, E2310-1000</t>
  </si>
  <si>
    <t>E23101000</t>
  </si>
  <si>
    <t>Greiner                                                                                                                                      einer</t>
  </si>
  <si>
    <t>Greiner 182cmÂ² TC treated flask with filter cap, cs/40, 661175</t>
  </si>
  <si>
    <t>Greiner Culture dish, TC treated, 145mm, 20mm deep base, cs/120, 639160</t>
  </si>
  <si>
    <t>Starlab Reusable Silicone Lab Mat, lipped edge, non-slip, dishwaher safe, autoclavable, E3860-0061</t>
  </si>
  <si>
    <t>E38600061</t>
  </si>
  <si>
    <t>SuperSignal West Pico PLUS Chemiluminescent Substrate, 500ml, 34580</t>
  </si>
  <si>
    <t>Agilent Brilliant III Ultra-Fast SYBR Green QPCR Master Mix, 400rxn, 600882</t>
  </si>
  <si>
    <t>Greiner PCR 8 tube strips with individual attached caps, cs/120 strips, 608281</t>
  </si>
  <si>
    <t>Greiner PCR Strip - 8 Tubes with attached cap strip, cs/125, 608201</t>
  </si>
  <si>
    <t>cs/125</t>
  </si>
  <si>
    <t>Greiner PCR Tube, 0.2ml, natural, domed cap, cs/1000, 671201</t>
  </si>
  <si>
    <t>Greiner PCR Tube, 0.2ml, natural, flat cap, cs/1000, 683201</t>
  </si>
  <si>
    <t>Greiner 96 U well microplate, polystyrene, cs/100, 650101</t>
  </si>
  <si>
    <t>Greiner EASYseal plate sealer, transparent, cs/100, 676001</t>
  </si>
  <si>
    <t>Greiner AMPLIseal plate sealer,transparent, cs/100, 676040</t>
  </si>
  <si>
    <t>Greiner Cell Culture Dish, Cellview, 35mm x 12mm, clear, cs/40, 627861</t>
  </si>
  <si>
    <t>FOXP3 Monoclonal Antibody (FJK-16s), Alexa Fluor, 100ug, 53-5773-82</t>
  </si>
  <si>
    <t>53-5773-82</t>
  </si>
  <si>
    <t>PBS Tablets, pk/100, 18912014</t>
  </si>
  <si>
    <t>Platinum II Taq HS DNA Polymerase, 100rxn, 14966001</t>
  </si>
  <si>
    <t>Platinum II Taq HS DNA Polymerase, 500rxn, 14966005</t>
  </si>
  <si>
    <t>Eppendorf Research plus G, 0.5-10ul, single-channel, variable, 3123000020</t>
  </si>
  <si>
    <t>Eppendorf Research plus G, 100-1000ul, single-channel, variable, 3123000063</t>
  </si>
  <si>
    <t>TMT11-131C Label Reagent, 5mg, A34807</t>
  </si>
  <si>
    <t>A34807</t>
  </si>
  <si>
    <t>Sorenson</t>
  </si>
  <si>
    <t>1.7ml Low bind Micro centrifuge tube, pk/2500, 39640T</t>
  </si>
  <si>
    <t>39640T</t>
  </si>
  <si>
    <t>pk/2500</t>
  </si>
  <si>
    <t>Wako</t>
  </si>
  <si>
    <t>Lysyl endopeptidase, Mass Spectrometry grade, 5x20ug, 125-05061</t>
  </si>
  <si>
    <t>Crystal Violet, ACS reagent, 50g, C6158-50G</t>
  </si>
  <si>
    <t>C6158-50G</t>
  </si>
  <si>
    <t>Corning, Cell lifter, blade width 19mm, length 180mm, cs/100, 3008</t>
  </si>
  <si>
    <t>Alexa Fluor 488 C5 Maleimide, 1mg, A10254</t>
  </si>
  <si>
    <t>A10254</t>
  </si>
  <si>
    <t>GFP Tag Polyclonal Antibody, 100ul, A10262</t>
  </si>
  <si>
    <t>A10262</t>
  </si>
  <si>
    <t>Alexa Fluor 488 Goat anti-Rabbit IgG (HL) , 500ul, A11008</t>
  </si>
  <si>
    <t>A11008</t>
  </si>
  <si>
    <t>Alexa Fluor 488 Donkey anti-Goat IgG (HL) , 500ul , A11055</t>
  </si>
  <si>
    <t>A11055</t>
  </si>
  <si>
    <t>Alexa Fluor 488 Donkey anti-Mouse IgG (HL), 500ul, A21202</t>
  </si>
  <si>
    <t>A21202</t>
  </si>
  <si>
    <t>Alexa Fluor 488 Donkey anti-Rabbit IgG (HL), 500ul , A21206</t>
  </si>
  <si>
    <t>A21206</t>
  </si>
  <si>
    <t>Alexa Fluor 647 Donkey anti-Mouse IgG (HL), 500ul, A31571</t>
  </si>
  <si>
    <t>A31571</t>
  </si>
  <si>
    <t>Alexa Fluor 647 Donkey anti-Rabbit IgG (HL), 500ul, A31573</t>
  </si>
  <si>
    <t>A31573</t>
  </si>
  <si>
    <t>Subcellular Protein Fractionation Kit for Tissue, 115ml, 87790</t>
  </si>
  <si>
    <t>115ml</t>
  </si>
  <si>
    <t>SYBR Gold Nucleic Acid Gel Stain, 500ul, S11494</t>
  </si>
  <si>
    <t>S11494</t>
  </si>
  <si>
    <t>SYBR Green I Nucleic Acid Gel Stain, 500ul, S7563</t>
  </si>
  <si>
    <t>S7563</t>
  </si>
  <si>
    <t>RNA ScreenTape Ladder, 10ul , 5067-5578</t>
  </si>
  <si>
    <t>5067-5578</t>
  </si>
  <si>
    <t>10ul</t>
  </si>
  <si>
    <t>eBioscience Flow Cytometry Staining Buffer, 200ml, 00-4222-57</t>
  </si>
  <si>
    <t>00-4222-57</t>
  </si>
  <si>
    <t>UltraComp eBeads Compensation Beads, 100tests, 01-2222-42</t>
  </si>
  <si>
    <t>01-2222-42</t>
  </si>
  <si>
    <t>Rat anti-E-cadherin Monoclonal Antibody (ECCD-2), 100ug, 131900</t>
  </si>
  <si>
    <t>Alexa Fluor 568 Donkey anti-Rabbit IgG (HL), 500ul, A10042</t>
  </si>
  <si>
    <t>A10042</t>
  </si>
  <si>
    <t>NK1.1 Monoclonal Antibody, PK136, Biotin, 100ug, 13-5941-82</t>
  </si>
  <si>
    <t>13-5941-82</t>
  </si>
  <si>
    <t>Nanog Monoclonal Antibody, 25ug, 14-5761-80</t>
  </si>
  <si>
    <t>14-5761-80</t>
  </si>
  <si>
    <t>25ug</t>
  </si>
  <si>
    <t>SOX2 Monoclonal Antibody, (Btjce), 100ug, 14-9811-82</t>
  </si>
  <si>
    <t>14-9811-82</t>
  </si>
  <si>
    <t>CD28 Functional Grade Monoclonal Antibody (37.51), 1mg, 16-0281-86</t>
  </si>
  <si>
    <t>16-0281-86</t>
  </si>
  <si>
    <t>CD326 (EpCAM) Monoclonal Antibody (G8.8), APC, 100ug, 17-5791-82</t>
  </si>
  <si>
    <t>17-5791-82</t>
  </si>
  <si>
    <t>McCoy's 5A (modified) medium, 500ml, 26600023</t>
  </si>
  <si>
    <t>RPMI 1640 Medium, HEPES, 500ml, 52400025</t>
  </si>
  <si>
    <t>Mini cooler, 0.5-2ml tubes, maintains 0C for 60min, BRAND 114930</t>
  </si>
  <si>
    <t>MINI COOLER</t>
  </si>
  <si>
    <t>Laboratory Equipment</t>
  </si>
  <si>
    <t>Corning; CoolCell, controlled cell freezing, purple, for 12 x 1.2-2ml vials, 432000</t>
  </si>
  <si>
    <t>TrypLE Express (1X), phenol red, 100ml, 12605010</t>
  </si>
  <si>
    <t>Hoechst 33258 nucleic acid stain, 10ml, H3569</t>
  </si>
  <si>
    <t>H3569</t>
  </si>
  <si>
    <t>ProLong Diamond Antifade Mountant, 2ml, P36965</t>
  </si>
  <si>
    <t>P36965</t>
  </si>
  <si>
    <t>NativePAGE Running Buffer (20X), 1L, BN2001</t>
  </si>
  <si>
    <t>BN2001</t>
  </si>
  <si>
    <t>NativePAGE 3-12% Bis-Tris Protein Gels, 1mm, 10well, bx/10, BN1001BOX, (also known as BN2011BX10)</t>
  </si>
  <si>
    <t>BN1001BOX</t>
  </si>
  <si>
    <t>Monarch RNA Cleanup Kit, (50ug), 10preps, T2040S</t>
  </si>
  <si>
    <t>T2040S</t>
  </si>
  <si>
    <t>10preps</t>
  </si>
  <si>
    <t>ABgene 384-Well Storage Plate, cs/50, AB0781</t>
  </si>
  <si>
    <t>AB0781</t>
  </si>
  <si>
    <t>Abgene 96well 0.8ml polypropylene deepwell plate, cs/50, AB0765</t>
  </si>
  <si>
    <t>AB0765</t>
  </si>
  <si>
    <t>L-Glutamic acid potassium salt monohydrate, 100g, G1501-100G</t>
  </si>
  <si>
    <t>G1501-100G</t>
  </si>
  <si>
    <t>Magnesium acetate tetrahydrate, BioXtra, 250g, M2545-250G</t>
  </si>
  <si>
    <t>M2545-250G</t>
  </si>
  <si>
    <t>DL-Dithiothreitol, &gt;=98% (HPLC), &gt;=99.0%, 10g, D0632-10G</t>
  </si>
  <si>
    <t>D0632-10G</t>
  </si>
  <si>
    <t>White Swing Bin Liners 13x23x30 inch, bx/500</t>
  </si>
  <si>
    <t>BAG036</t>
  </si>
  <si>
    <t>Evans 70% Alcohol Hand Sanitiser, 5L</t>
  </si>
  <si>
    <t>JAN110</t>
  </si>
  <si>
    <t>ErgoOne FAST Pipette Controller, S7166-0010</t>
  </si>
  <si>
    <t>S71660010</t>
  </si>
  <si>
    <t>TEAB Buffer, 100ml, T7408-100ML</t>
  </si>
  <si>
    <t>T7408-100ML</t>
  </si>
  <si>
    <t>50% Hydroxylamine for TMT experiments, 5ml,</t>
  </si>
  <si>
    <t>High-Select Fe-NTA Phosphopeptide Enrichment Kit, 30rxn, A32992</t>
  </si>
  <si>
    <t>A32992</t>
  </si>
  <si>
    <t>High Sensitivity D5000 Ladder, 20ul, 5067-5594</t>
  </si>
  <si>
    <t>5067-5594</t>
  </si>
  <si>
    <t>20ul</t>
  </si>
  <si>
    <t>NTP Set, tris buffered, 4x250ul, R1481</t>
  </si>
  <si>
    <t>R1481</t>
  </si>
  <si>
    <t>4x250ul</t>
  </si>
  <si>
    <t>SUPERase In RNase Inhibitor, 10ku, AM2696</t>
  </si>
  <si>
    <t>AM2696</t>
  </si>
  <si>
    <t>Donkey serum, 10ml, D9663-10ML</t>
  </si>
  <si>
    <t>D9663-10ML</t>
  </si>
  <si>
    <t>DMEM/Nutrient Mixture F-12 Ham, 500ml, D6421-500ML</t>
  </si>
  <si>
    <t>D6421-500ML</t>
  </si>
  <si>
    <t>Cytiva Ni Sepharose Excel, 100ml, 17-3712-02</t>
  </si>
  <si>
    <t>1250ul Sapphire filter tips, 8x96, 778353</t>
  </si>
  <si>
    <t>Multi-Purpose Label 70x37mm, 24/sheet, pk/2400</t>
  </si>
  <si>
    <t>LAB010</t>
  </si>
  <si>
    <t>pk/2400</t>
  </si>
  <si>
    <t>QIAGEN Plasmid Plus Midi Kit, 25rxn, 12943</t>
  </si>
  <si>
    <t>Qiagen RNase A Solution, 650ul, 158153, (replaces 158922)</t>
  </si>
  <si>
    <t>650ul</t>
  </si>
  <si>
    <t>Protease Inhibitor Cocktail 1PC, 1set, 539134-1SET</t>
  </si>
  <si>
    <t>539134-1SET</t>
  </si>
  <si>
    <t>Collagenase Type I, 1g, C0130-1G</t>
  </si>
  <si>
    <t>C0130-1G</t>
  </si>
  <si>
    <t>Benzonase (R) Nuclease, Ultrapure grade, 25ku, E8263-25KU</t>
  </si>
  <si>
    <t>E8263-25KU</t>
  </si>
  <si>
    <t>25ku</t>
  </si>
  <si>
    <t>Protease Inhibitor Cocktail Set I, 539131-1VL</t>
  </si>
  <si>
    <t>539131-1VL</t>
  </si>
  <si>
    <t>Protease Inhibitor Cocktail 1PC, 1ml,  539134-1ML</t>
  </si>
  <si>
    <t>539134-1ML</t>
  </si>
  <si>
    <t>Dimethyl sulfoxide-D6, 99.9 atom % D, 10g, 151874-10G-SB</t>
  </si>
  <si>
    <t>151874-10G-SB</t>
  </si>
  <si>
    <t>Phosphatase Inhibitor Cocktail Set II, 524625-1SET</t>
  </si>
  <si>
    <t>524625-1SET</t>
  </si>
  <si>
    <t>Qiagen Filter-Tips, 1000Âµl, pk/1024, 990352</t>
  </si>
  <si>
    <t>pk/1024</t>
  </si>
  <si>
    <t>Beckman Ultra-Clear Tubes 11mmx 60mm, 4ml, 344062</t>
  </si>
  <si>
    <t>Iscoves Modified Dulbeccos Medium, 500ml, I3390-500ML</t>
  </si>
  <si>
    <t>I3390-500ML</t>
  </si>
  <si>
    <t>One Shot ccdB Survival 2 T1R Competent Cells, pk/10, A10460</t>
  </si>
  <si>
    <t>A10460</t>
  </si>
  <si>
    <t>Versene Solution, 100ml, 15040066</t>
  </si>
  <si>
    <t>TOPO TA Cloning Kit for Subcloning, without competent cells, 25rxn, 450641</t>
  </si>
  <si>
    <t>RNase Inhibitor, 2000u, N8080119</t>
  </si>
  <si>
    <t>N8080119</t>
  </si>
  <si>
    <t>MultiScribe Reverse Transcriptase, 100ÂµL, 4311235</t>
  </si>
  <si>
    <t>100ÂµL</t>
  </si>
  <si>
    <t>GoTaq G2 Green Master Mix, 100rxn, M7822</t>
  </si>
  <si>
    <t>M7822</t>
  </si>
  <si>
    <t>Lysozyme human, recombinant, 1g, L1667-1G</t>
  </si>
  <si>
    <t>L1667-1G</t>
  </si>
  <si>
    <t>Imidazole, anhydrous, free-flowing, Redi-Dri, &gt;=99%, 500g, 792527-500G</t>
  </si>
  <si>
    <t>792527-500G</t>
  </si>
  <si>
    <t>SafetySpace Filter tip 50-1200ul, sterile, pk/960, 791211F</t>
  </si>
  <si>
    <t>791211F</t>
  </si>
  <si>
    <t>81 Place Box &amp; lid ORANGE, 45x12mm, 93.876.381</t>
  </si>
  <si>
    <t>RCK041</t>
  </si>
  <si>
    <t>mPAGE  Adapter Plates , MPTA</t>
  </si>
  <si>
    <t>MPTA</t>
  </si>
  <si>
    <t>Geneticin 50mg/ml selective antibiotic, (G418), 20ml, 10131035</t>
  </si>
  <si>
    <t>Trypsin (0.25%), no EDTA, phenol red, 100ml, 25050014</t>
  </si>
  <si>
    <t>Sf-900 III SFM media, 1000ml, 12658027</t>
  </si>
  <si>
    <t>Phusion Hot Start II High-Fidelity DNA Pol, 500u, F549L</t>
  </si>
  <si>
    <t>F549L</t>
  </si>
  <si>
    <t>BsaI-HF version2, 1000u, R3733S</t>
  </si>
  <si>
    <t>R3733S</t>
  </si>
  <si>
    <t>Eppendorf 0.5ml PCR Clean Safe-Lock tubes, pk/500, 0030123301</t>
  </si>
  <si>
    <t>0030123301</t>
  </si>
  <si>
    <t>mPAGE 4X LDS Sample Buffer, 10ml, MPSB-10ML</t>
  </si>
  <si>
    <t>MPSB-10ML</t>
  </si>
  <si>
    <t>UltraPure 1 M Tris-HCI Buffer, pH 7.5, 1L, 15567027</t>
  </si>
  <si>
    <t>UltraPure 1M Tris-HCI, pH 8.0, 1L, 15568025</t>
  </si>
  <si>
    <t>EDTA (0.5M), pH 8.0, 500ml, AM9261</t>
  </si>
  <si>
    <t>AM9261</t>
  </si>
  <si>
    <t>Corning 250ml Centrifuge Bottle, cs/102, 430776</t>
  </si>
  <si>
    <t>cs/102</t>
  </si>
  <si>
    <t>Corning 245mm Square BioAssay Dish without handles, Non-Treated, cs/16, 431111</t>
  </si>
  <si>
    <t>Agilent QuikChange II Site-Directed Mutagenesis Kit, 10rxn, 200523</t>
  </si>
  <si>
    <t>Agilent QuikChange Lightning Multi Site-Directed Mutagenesis Kit, 30 rnx (Academic), 210513</t>
  </si>
  <si>
    <t>Agilent QuikChange II XL Site-Directed Mutagenesis Kit, 10rxn, 200521</t>
  </si>
  <si>
    <t>Agilent GeneMorph II Random Mutagenesis Kit, 30rxn, 200550</t>
  </si>
  <si>
    <t>Agilent High Sensitivity DNA Kit, 5067-4626</t>
  </si>
  <si>
    <t>5067-4626</t>
  </si>
  <si>
    <t>Agilent PfuUltra II Fusion HotStart DNA Polymerase, 40rxn, 600670</t>
  </si>
  <si>
    <t>40rxn</t>
  </si>
  <si>
    <t>Goat anti-Mouse IgG (H+L), 500ul, 35519</t>
  </si>
  <si>
    <t>Lucigen</t>
  </si>
  <si>
    <t>Lucigen Recovery Medium, 8x12ml, 80026-1</t>
  </si>
  <si>
    <t>80026-1</t>
  </si>
  <si>
    <t>8x12ml</t>
  </si>
  <si>
    <t>4titude Framestar 384well Roche style qPCR plate white wells clear frame + qPCR adhesive seals, cs/50, 4TI-0382</t>
  </si>
  <si>
    <t>4TI0382</t>
  </si>
  <si>
    <t>Collagenase/Dispase, 100mg, 10269638001</t>
  </si>
  <si>
    <t>Complete Lysis, mammalian EDTA-free, 4719964001</t>
  </si>
  <si>
    <t>Insulin Solution, Human recombinant, 5ml, I9278-5ML</t>
  </si>
  <si>
    <t>I9278-5ML</t>
  </si>
  <si>
    <t>Poly-L-lysine solution 0.1%, BioReagent, 50ml, P4707-50ML</t>
  </si>
  <si>
    <t>P4707-50ML</t>
  </si>
  <si>
    <t>Beckman Agencourt AMPure XP, 60ml, A63881</t>
  </si>
  <si>
    <t>A63881</t>
  </si>
  <si>
    <t>Millipore Steriflip-HV filter units, 40mm, PVDF, 0.45um, pk/25, SE1M003M00</t>
  </si>
  <si>
    <t>SE1M003M00</t>
  </si>
  <si>
    <t>Trypsin-EDTA (0.25%), phenol red, 100ml, 25200056</t>
  </si>
  <si>
    <t>KAPA HiFi HotStart DNA polymerase + dNTPs, 250u, KK2502</t>
  </si>
  <si>
    <t>KK2502</t>
  </si>
  <si>
    <t>dNTP Mix (10mM each), 5x1ml, R0193</t>
  </si>
  <si>
    <t>R0193</t>
  </si>
  <si>
    <t>Freestyle 293 Expression Media, 1L, 12338018</t>
  </si>
  <si>
    <t>PhosSTOP phosphatase inhibitor cocktail, 20tabs, 4906837001</t>
  </si>
  <si>
    <t>LunaScript RT SuperMix Kit, 25rxn, E3010S</t>
  </si>
  <si>
    <t>E3010S</t>
  </si>
  <si>
    <t>cDNA Synthesis Kits</t>
  </si>
  <si>
    <t>mPAGE  4-12% Bis-Tris, 10x8, 10-well, bx/10, MP41G10</t>
  </si>
  <si>
    <t>MP41G10</t>
  </si>
  <si>
    <t>Luna Universal Probe One-Step RT-qPCR Kit, 200rxn, E3006S</t>
  </si>
  <si>
    <t>E3006S</t>
  </si>
  <si>
    <t>Pyrophosphatase Inorganic (E coli), 10u, M0361S</t>
  </si>
  <si>
    <t>M0361S</t>
  </si>
  <si>
    <t>10u</t>
  </si>
  <si>
    <t>Phusion HF Buffer Pack, 6ml, B0518S</t>
  </si>
  <si>
    <t>B0518S</t>
  </si>
  <si>
    <t>Chitin Resin, 20ml, S6651S</t>
  </si>
  <si>
    <t>S6651S</t>
  </si>
  <si>
    <t>Protein purification</t>
  </si>
  <si>
    <t>HiScribe8482 T7 High Yield RNA Synthesis Kit, 50rxn, E2040S</t>
  </si>
  <si>
    <t>E2040S</t>
  </si>
  <si>
    <t>NEBNext Ultra8482 II Q5 Master Mix, 250rxn, M0544L</t>
  </si>
  <si>
    <t>M0544L</t>
  </si>
  <si>
    <t>Novex TBE Running Buffer (5X), 1L, LC6675</t>
  </si>
  <si>
    <t>LC6675</t>
  </si>
  <si>
    <t>KAPA HiFi HotStart Ready Mix, 500x25Âµlrxn, KK2602</t>
  </si>
  <si>
    <t>KK2602</t>
  </si>
  <si>
    <t>NEB CutSmart Buffer, 5ml, B7204S</t>
  </si>
  <si>
    <t>B7204S</t>
  </si>
  <si>
    <t>NEBNext Ultra8482 II Q5 Master Mix, 50rxn, M0544S</t>
  </si>
  <si>
    <t>M0544S</t>
  </si>
  <si>
    <t>3ml Graduated Pasteur Pipette non-sterile, Pastette, E1414-0300</t>
  </si>
  <si>
    <t>E14140300</t>
  </si>
  <si>
    <t>NMR Tube Labels, Z220574-1PAK</t>
  </si>
  <si>
    <t>Z220574-1PAK</t>
  </si>
  <si>
    <t>Biotin, 500mg, B4501-500MG</t>
  </si>
  <si>
    <t>B4501-500MG</t>
  </si>
  <si>
    <t>Monoclonal ANTI-FLAG(R) M2 antibody produced in mouse, 0.2mg, F3165-.2MG</t>
  </si>
  <si>
    <t>F3165-.2MG</t>
  </si>
  <si>
    <t>TMT10plex Isobaric Label Reagent Set, 1x0.8mg, 90110</t>
  </si>
  <si>
    <t>1x0.8mg</t>
  </si>
  <si>
    <t>Pierce C18 pipette-tip columns, 100ÂµL bed, 96tips, 87784</t>
  </si>
  <si>
    <t>96tips</t>
  </si>
  <si>
    <t>Lipofectamine CRISPRMAX Cas9 Transfection Reagent, 75rxn, CMAX00008</t>
  </si>
  <si>
    <t>CMAX00008</t>
  </si>
  <si>
    <t>CellTiter-Glo Luminescent Cell Viability, 10ml, G7570</t>
  </si>
  <si>
    <t>G7570</t>
  </si>
  <si>
    <t>Bright-Glo Luciferase Assay System, 10ml, E2610</t>
  </si>
  <si>
    <t>E2610</t>
  </si>
  <si>
    <t>TEV Protease, 1KU, T4455-1KU</t>
  </si>
  <si>
    <t>T4455-1KU</t>
  </si>
  <si>
    <t>1KU</t>
  </si>
  <si>
    <t>Gel Loading Dye, Purple, (6X),  4ml, B7024S</t>
  </si>
  <si>
    <t>B7024S</t>
  </si>
  <si>
    <t>DNA Loading Dye &amp; SDS Solution (6X), 5x1ml, R1151</t>
  </si>
  <si>
    <t>R1151</t>
  </si>
  <si>
    <t>PowerUp SYBR Green Master Mix, 5ml, A25742</t>
  </si>
  <si>
    <t>A25742</t>
  </si>
  <si>
    <t>Click-iT Plus OPP Alexa Fluor 488 Protein Syn kit, C10456</t>
  </si>
  <si>
    <t>C10456</t>
  </si>
  <si>
    <t>Hoechst 33342 Solution (20mM), 5ml, 62249</t>
  </si>
  <si>
    <t>Alexa Fluor 488 goat anti-rabbit IgG (HL) highly cross-adsorbed secondary ab, 500ul, A11034</t>
  </si>
  <si>
    <t>A11034</t>
  </si>
  <si>
    <t>Phusion Plus DNA Polymerase, 100rxn, F630S</t>
  </si>
  <si>
    <t>F630S</t>
  </si>
  <si>
    <t>Deoxynucleotide Solution Mix, 40uM of each, N0447L</t>
  </si>
  <si>
    <t>N0447L</t>
  </si>
  <si>
    <t>40uM</t>
  </si>
  <si>
    <t>Hi-Di Formamide, 25ml, 4311320</t>
  </si>
  <si>
    <t>Halt Protease and Phosphatase Inhibitor Single-Use Cocktail (100X), 24x100Âµl, 78442</t>
  </si>
  <si>
    <t>24x100Âµl</t>
  </si>
  <si>
    <t>Nunc MaxiSorp flat bottom immuno plate, non-sterile without lids, cs/60, 442404</t>
  </si>
  <si>
    <t>Attune Shutdown Solution (1X), 250ml, A24975</t>
  </si>
  <si>
    <t>A24975</t>
  </si>
  <si>
    <t>Attune Debubble Solution (1X), 50ml, A10496</t>
  </si>
  <si>
    <t>A10496</t>
  </si>
  <si>
    <t>Attune Focusing Fluid (1X), 10L, A24904</t>
  </si>
  <si>
    <t>A24904</t>
  </si>
  <si>
    <t>Attune Wash Solution, 250ml, A24974</t>
  </si>
  <si>
    <t>A24974</t>
  </si>
  <si>
    <t>PowerUp SYBR Green Master Mix, 5x1ml, A25780</t>
  </si>
  <si>
    <t>A25780</t>
  </si>
  <si>
    <t>NTP Set, 100 mM Sol'n, 4x250ul, R0481</t>
  </si>
  <si>
    <t>R0481</t>
  </si>
  <si>
    <t>DMEM, high glucose, GlutaMAX supplement, 500ml, 61965026</t>
  </si>
  <si>
    <t>TE Buffer 100ml, 12090015</t>
  </si>
  <si>
    <t>Countess Cell Counting Chamber Slides, pk/50, C10228</t>
  </si>
  <si>
    <t>C10228</t>
  </si>
  <si>
    <t>Chemgene MedLab Multi-Surface Disinfectant Concentrate, 5L</t>
  </si>
  <si>
    <t>JAN095</t>
  </si>
  <si>
    <t>Qubit Assay Tubes, bg/500, Q32856</t>
  </si>
  <si>
    <t>Q32856</t>
  </si>
  <si>
    <t>LightCycler480 384 multi-well plates, set 5x10, 04729749001</t>
  </si>
  <si>
    <t>set 5x10</t>
  </si>
  <si>
    <t>Storage plate 96well, 2.2ml, pk/50, AB0661</t>
  </si>
  <si>
    <t>AB0661</t>
  </si>
  <si>
    <t>NaCl (5 M), 500ml, AM9759</t>
  </si>
  <si>
    <t>AM9759</t>
  </si>
  <si>
    <t>MgCl2 (1 M), 100ml, AM9530G</t>
  </si>
  <si>
    <t>AM9530G</t>
  </si>
  <si>
    <t>Duran Erlenmeyer wide-neck flask, 250ml</t>
  </si>
  <si>
    <t>CON110</t>
  </si>
  <si>
    <t>D-(+)-Glucose, 1kg, G8270-1KG</t>
  </si>
  <si>
    <t>G8270-1KG</t>
  </si>
  <si>
    <t>Millipore MultiScreen MSDV 0.65um hydrophibic plates, cs/50, MSDVN6550</t>
  </si>
  <si>
    <t>MSDVN6550</t>
  </si>
  <si>
    <t>mPAGE  10% Bis-Tris, 10x8, 12-well, bx/10, MP10W12</t>
  </si>
  <si>
    <t>MP10W12</t>
  </si>
  <si>
    <t>mPAGE  10% Bis-Tris, 10x8, 15-well, bx/10, MP10W15</t>
  </si>
  <si>
    <t>MP10W15</t>
  </si>
  <si>
    <t>Mol Devices</t>
  </si>
  <si>
    <t>Vented Qtray with cover &amp; 48well divider, cs/20, X6029</t>
  </si>
  <si>
    <t>X6029</t>
  </si>
  <si>
    <t>cs/20</t>
  </si>
  <si>
    <t>GeneRuler 1 kb DNA Ladder, RTU, 50Âµg, SM0314</t>
  </si>
  <si>
    <t>SM0314</t>
  </si>
  <si>
    <t>Protease Inhibitor Cocktail, for use with mammalian cell and tissue extracts, 1ml, P8340-1ML</t>
  </si>
  <si>
    <t>P8340-1ML</t>
  </si>
  <si>
    <t>SYBR Green I Nucleic Acid Gel Stain, 20x50Âµl, S7585</t>
  </si>
  <si>
    <t>S7585</t>
  </si>
  <si>
    <t>20x50Âµl</t>
  </si>
  <si>
    <t>Rosetta 2(DE3)pLysS competent cells, 1ml, 71403-4</t>
  </si>
  <si>
    <t>71403-4</t>
  </si>
  <si>
    <t>PageBlue Protein Staining Solution, 1L, 24620</t>
  </si>
  <si>
    <t>Autoclave bag plain lg, High-Temp, 600x780mm, bx/500, (HEAVY)</t>
  </si>
  <si>
    <t>BAG032</t>
  </si>
  <si>
    <t>Autoclave bag plain lg, High-Temp, 620x780mm, bg/50</t>
  </si>
  <si>
    <t>BAG033</t>
  </si>
  <si>
    <t>Autovent Plug O-Ring for 1L centrifuge bottles, set/6, B10320</t>
  </si>
  <si>
    <t>B10320</t>
  </si>
  <si>
    <t>set/6</t>
  </si>
  <si>
    <t>Premiere</t>
  </si>
  <si>
    <t>Premiere GC Lemon Gel, 5L</t>
  </si>
  <si>
    <t>JAN100</t>
  </si>
  <si>
    <t>Genomic DNA Reagents, 5067-5366</t>
  </si>
  <si>
    <t>5067-5366</t>
  </si>
  <si>
    <t>mPAGE  10% Bis-Tris, 10x8, 10-well, bx/10, MP10W10</t>
  </si>
  <si>
    <t>MP10W10</t>
  </si>
  <si>
    <t>RNAlater stabilization solution, 500ml, AM7021</t>
  </si>
  <si>
    <t>AM7021</t>
  </si>
  <si>
    <t>High-Capacity cDNA RT Kit, 200rxn, 4368814</t>
  </si>
  <si>
    <t>RT-PCR grade water, 10x1.5ml, AM9935</t>
  </si>
  <si>
    <t>AM9935</t>
  </si>
  <si>
    <t>10x1.5ml</t>
  </si>
  <si>
    <t>Phusion High-Fidelity PCR Master Mix + HF Buffer, 500rxn, F531L</t>
  </si>
  <si>
    <t>F531L</t>
  </si>
  <si>
    <t>GeneRuler 100 bp DNA Ladder, ready-to-use, 50ug, SM0243</t>
  </si>
  <si>
    <t>SM0243</t>
  </si>
  <si>
    <t>Nunc 96 white well plates, cs/50, 136101</t>
  </si>
  <si>
    <t>UltraPure DNase/RNase free Distilled Water, 500ml, 10977035</t>
  </si>
  <si>
    <t>Opti-MEM I Reduced Serum Medium, 100ml, 31985062</t>
  </si>
  <si>
    <t>Water nuclease free 4x1.25ml, R0581</t>
  </si>
  <si>
    <t>R0581</t>
  </si>
  <si>
    <t>4x1.25ml</t>
  </si>
  <si>
    <t>mPAGE Trial Kit, 4-12%, 12-well, MES, MP41G12TR2</t>
  </si>
  <si>
    <t>MP41G12TR2</t>
  </si>
  <si>
    <t>mPAGE Trial Kit, 4-20%, 12-well, MOPS, MP42G12TR1</t>
  </si>
  <si>
    <t>MP42G12TR1</t>
  </si>
  <si>
    <t>mPAGE 8% Bis-Tris, 10x8, 10-well, bx/10, MP8W10</t>
  </si>
  <si>
    <t>MP8W10</t>
  </si>
  <si>
    <t>Gel Loading Dye Orange (6X), 4ml, B7022S</t>
  </si>
  <si>
    <t>B7022S</t>
  </si>
  <si>
    <t>Eppendorf 1-10ml Research plus G, single channel, 3123000080</t>
  </si>
  <si>
    <t>Gateway LR Clonase II Enzyme mix, 100rxn, 11791100</t>
  </si>
  <si>
    <t>BL21-AI One Shot Chemically Competent E coli, 20x50Âµl, C607003</t>
  </si>
  <si>
    <t>C607003</t>
  </si>
  <si>
    <t>Meker</t>
  </si>
  <si>
    <t>Meker portable gas burner - head unit</t>
  </si>
  <si>
    <t>GAS010</t>
  </si>
  <si>
    <t>Monarch Spin Plasmid Miniprep kit, 50prep, T1110S</t>
  </si>
  <si>
    <t>T1110S</t>
  </si>
  <si>
    <t>10L Snap Top Specimen Bucket with lid</t>
  </si>
  <si>
    <t>SAFE023</t>
  </si>
  <si>
    <t>20L Snap Top Specimen Bucket with lid</t>
  </si>
  <si>
    <t>SAFE024</t>
  </si>
  <si>
    <t>BbsI-HF, 300u, R3539S</t>
  </si>
  <si>
    <t>R3539S</t>
  </si>
  <si>
    <t>Beckman Thinwall Polypropylene Tubes, bx/50, 347357</t>
  </si>
  <si>
    <t>FOXP3 Monoclonal Antibody (FJK-16s), eFluor, 100ug, 48-5773-82</t>
  </si>
  <si>
    <t>48-5773-82</t>
  </si>
  <si>
    <t>CD14 Monoclonal Antibody (61D3), APC-eFluor, 100tests, 47-0149-42</t>
  </si>
  <si>
    <t>47-0149-42</t>
  </si>
  <si>
    <t>Monarch Spin PCR &amp; DNA cleanup kit, 50prep, T1130S</t>
  </si>
  <si>
    <t>T1130S</t>
  </si>
  <si>
    <t>225cmÂ² TC Flask, angled neck, vented cap, BC298</t>
  </si>
  <si>
    <t>60mm Tissue culture dishes, TC-treated, Corning, BC151</t>
  </si>
  <si>
    <t>100mm Tissue culture dishes, TC-treated, Corning, BC153</t>
  </si>
  <si>
    <t>Appleton</t>
  </si>
  <si>
    <t>CA Syringe Filter, 0.22um, 33mm</t>
  </si>
  <si>
    <t>ACF121</t>
  </si>
  <si>
    <t>Skimmed Milk Powder, for Micobiology - 70166-500g</t>
  </si>
  <si>
    <t>70166-500g</t>
  </si>
  <si>
    <t>CA Syringe Filter, 0.45um, 33mm</t>
  </si>
  <si>
    <t>ACF122</t>
  </si>
  <si>
    <t>6 well Clear Flat Bottom Ultra-Low Attachment Plates, Individually Wrapped, Sterile</t>
  </si>
  <si>
    <t>24 well Clear Flat Bottom Ultra-Low Attachment Plates, Individually Wrapped, Sterile</t>
  </si>
  <si>
    <t>96 well Clear Round Bottom ULA Microplate, Individually Wrapped, with Lid, Sterile</t>
  </si>
  <si>
    <t>4 Well CultureSlide, 12/Pack, BF377</t>
  </si>
  <si>
    <t>Deutsch Neumann</t>
  </si>
  <si>
    <t>PVC Tubing 7mm ID x 11mm OD</t>
  </si>
  <si>
    <t>TUB033</t>
  </si>
  <si>
    <t>50 metres</t>
  </si>
  <si>
    <t>Beckman Polycarbonate Bottle 16x76mm with Cap Assembly, 355603</t>
  </si>
  <si>
    <t>Stable Competent E coli, High Efficiency, C3040H</t>
  </si>
  <si>
    <t>C3040H</t>
  </si>
  <si>
    <t>1ml Micro Fine Tip Pastette, E1414-1100</t>
  </si>
  <si>
    <t>E14141100</t>
  </si>
  <si>
    <t>box/400</t>
  </si>
  <si>
    <t>1ml Graduated Pasteur Pipette Sterile, Pastette, E1414-0111</t>
  </si>
  <si>
    <t>E14140111</t>
  </si>
  <si>
    <t>Ammonium thiosulfate 98%</t>
  </si>
  <si>
    <t>336726-500G</t>
  </si>
  <si>
    <t>Deoxyribonucleic acid from fish sperm, 74782-100g</t>
  </si>
  <si>
    <t>74782-100g</t>
  </si>
  <si>
    <t>Chemical reagent</t>
  </si>
  <si>
    <t>M5005</t>
  </si>
  <si>
    <t>GoTaq Hot Start Polymerase, 500u</t>
  </si>
  <si>
    <t>M-MLV Reverse Transcriptase, 50,000u, M1705</t>
  </si>
  <si>
    <t>M1705</t>
  </si>
  <si>
    <t>50,000u</t>
  </si>
  <si>
    <t>Transcriptase</t>
  </si>
  <si>
    <t>Alt. Allowed:</t>
  </si>
  <si>
    <t>Additional Info: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</si>
</sst>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£&quot;* #,##0.00_-;\-&quot;£&quot;* #,##0.00_-;_-&quot;£&quot;* &quot;-&quot;??_-;_-@_-"/>
  </numFmts>
  <fonts count="2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48"/>
      <color theme="1"/>
      <name val="Aptos Narrow"/>
      <family val="2"/>
      <scheme val="minor"/>
    </font>
    <font>
      <i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i/>
      <sz val="14"/>
      <color theme="1"/>
      <name val="Aptos Narrow"/>
      <family val="2"/>
      <scheme val="minor"/>
    </font>
    <font>
      <b/>
      <i/>
      <sz val="11"/>
      <color theme="1"/>
      <name val="Aptos Narrow"/>
      <family val="2"/>
      <scheme val="minor"/>
    </font>
    <font>
      <sz val="16"/>
      <color theme="1"/>
      <name val="Aptos Narrow"/>
      <family val="2"/>
      <scheme val="minor"/>
    </font>
    <font>
      <b/>
      <i/>
      <sz val="16"/>
      <color theme="1"/>
      <name val="Aptos Narrow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4" fontId="1" fillId="0" borderId="0" applyFont="0" applyFill="0" applyBorder="0" applyAlignment="0" applyProtection="0"/>
  </cellStyleXfs>
  <cellXfs count="38">
    <xf numFmtId="0" fontId="0" fillId="0" borderId="0" xfId="0"/>
    <xf numFmtId="0" fontId="18" fillId="0" borderId="0" xfId="0" applyFont="1"/>
    <xf numFmtId="0" fontId="19" fillId="33" borderId="0" xfId="0" applyFont="1" applyFill="1"/>
    <xf numFmtId="0" fontId="20" fillId="0" borderId="0" xfId="0" applyFont="1" applyAlignment="1">
      <alignment horizontal="right"/>
    </xf>
    <xf numFmtId="0" fontId="21" fillId="0" borderId="10" xfId="0" applyFont="1" applyBorder="1"/>
    <xf numFmtId="0" fontId="22" fillId="33" borderId="10" xfId="0" applyFont="1" applyFill="1" applyBorder="1" applyAlignment="1">
      <alignment horizontal="center"/>
    </xf>
    <xf numFmtId="0" fontId="21" fillId="33" borderId="10" xfId="0" applyFont="1" applyFill="1" applyBorder="1"/>
    <xf numFmtId="0" fontId="21" fillId="0" borderId="11" xfId="0" applyFont="1" applyBorder="1"/>
    <xf numFmtId="0" fontId="0" fillId="0" borderId="0" xfId="0" applyAlignment="1">
      <alignment horizontal="right"/>
    </xf>
    <xf numFmtId="0" fontId="23" fillId="0" borderId="0" xfId="0" applyFont="1" applyAlignment="1">
      <alignment horizontal="center"/>
    </xf>
    <xf numFmtId="0" fontId="0" fillId="0" borderId="0" xfId="0"/>
    <xf numFmtId="0" fontId="21" fillId="0" borderId="12" xfId="0" applyFont="1" applyBorder="1"/>
    <xf numFmtId="0" fontId="0" fillId="0" borderId="13" xfId="0" applyBorder="1"/>
    <xf numFmtId="0" fontId="0" fillId="0" borderId="14" xfId="0" applyBorder="1"/>
    <xf numFmtId="0" fontId="0" fillId="0" borderId="0" xfId="0" applyAlignment="1">
      <alignment horizontal="left"/>
    </xf>
    <xf numFmtId="0" fontId="0" fillId="0" borderId="0" xfId="0" applyAlignment="1">
      <alignment wrapText="1"/>
    </xf>
    <xf numFmtId="0" fontId="0" fillId="0" borderId="0" xfId="0" quotePrefix="1" applyAlignment="1">
      <alignment horizontal="left"/>
    </xf>
    <xf numFmtId="0" fontId="20" fillId="0" borderId="0" xfId="0" applyFont="1"/>
    <xf numFmtId="0" fontId="20" fillId="0" borderId="0" xfId="0" applyFont="1" applyAlignment="1">
      <alignment horizontal="left"/>
    </xf>
    <xf numFmtId="44" fontId="20" fillId="0" borderId="0" xfId="42" applyFont="1"/>
    <xf numFmtId="44" fontId="0" fillId="0" borderId="0" xfId="42" applyFont="1"/>
    <xf numFmtId="1" fontId="0" fillId="0" borderId="0" xfId="0" applyNumberFormat="1"/>
    <xf numFmtId="0" fontId="20" fillId="0" borderId="15" xfId="0" applyFont="1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0" fillId="0" borderId="15" xfId="0" applyFont="1" applyFill="1" applyBorder="1" applyAlignment="1">
      <alignment horizontal="center"/>
    </xf>
    <xf numFmtId="44" fontId="20" fillId="0" borderId="15" xfId="42" applyFont="1" applyFill="1" applyBorder="1" applyAlignment="1">
      <alignment horizontal="center"/>
    </xf>
    <xf numFmtId="44" fontId="0" fillId="0" borderId="15" xfId="42" applyFont="1" applyFill="1" applyBorder="1" applyAlignment="1">
      <alignment horizontal="center"/>
    </xf>
    <xf numFmtId="0" fontId="0" fillId="0" borderId="0" xfId="0" applyFill="1"/>
    <xf numFmtId="0" fontId="20" fillId="0" borderId="0" xfId="0" applyFont="1" applyFill="1" applyAlignment="1">
      <alignment horizontal="right"/>
    </xf>
    <xf numFmtId="44" fontId="0" fillId="0" borderId="0" xfId="42" applyFont="1" applyFill="1"/>
    <xf numFmtId="0" fontId="25" fillId="34" borderId="0" xfId="0" applyFont="1" applyFill="1" applyAlignment="1">
      <alignment horizontal="center"/>
    </xf>
    <xf numFmtId="0" fontId="24" fillId="34" borderId="0" xfId="0" applyFont="1" applyFill="1" applyAlignment="1">
      <alignment horizontal="center"/>
    </xf>
    <xf numFmtId="0" fontId="0" fillId="34" borderId="0" xfId="0" applyFill="1"/>
    <xf numFmtId="0" fontId="20" fillId="34" borderId="15" xfId="0" applyFont="1" applyFill="1" applyBorder="1" applyAlignment="1">
      <alignment horizontal="center"/>
    </xf>
    <xf numFmtId="0" fontId="24" fillId="34" borderId="15" xfId="0" applyFont="1" applyFill="1" applyBorder="1" applyAlignment="1">
      <alignment horizontal="center"/>
    </xf>
    <xf numFmtId="1" fontId="20" fillId="34" borderId="15" xfId="42" applyNumberFormat="1" applyFont="1" applyFill="1" applyBorder="1" applyAlignment="1">
      <alignment horizontal="center"/>
    </xf>
    <xf numFmtId="1" fontId="0" fillId="34" borderId="15" xfId="42" applyNumberFormat="1" applyFont="1" applyFill="1" applyBorder="1" applyAlignment="1">
      <alignment horizontal="center"/>
    </xf>
    <xf numFmtId="1" fontId="0" fillId="0" borderId="0" xfId="42" applyNumberFormat="1" applyFont="1" applyFill="1"/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urrency" xfId="42" builtinId="4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2</xdr:col>
      <xdr:colOff>1169670</xdr:colOff>
      <xdr:row>1</xdr:row>
      <xdr:rowOff>579121</xdr:rowOff>
    </xdr:to>
    <xdr:pic>
      <xdr:nvPicPr>
        <xdr:cNvPr id="2" name="Picture 1" descr="Cambridge Department of Biochemistry centenary logo on left and University of Cambridge logo on right.">
          <a:extLst>
            <a:ext uri="{FF2B5EF4-FFF2-40B4-BE49-F238E27FC236}">
              <a16:creationId xmlns:a16="http://schemas.microsoft.com/office/drawing/2014/main" id="{42A17080-D800-45DE-A03E-6CF9FFE61A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4598670" cy="1569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40DED8-777D-4B52-9FCC-5B0399943C0C}">
  <sheetPr codeName="Sheet3">
    <pageSetUpPr fitToPage="1"/>
  </sheetPr>
  <dimension ref="A1:H24"/>
  <sheetViews>
    <sheetView tabSelected="1" workbookViewId="0">
      <selection activeCell="J11" sqref="J11"/>
    </sheetView>
  </sheetViews>
  <sheetFormatPr defaultRowHeight="15" x14ac:dyDescent="0.25"/>
  <cols>
    <col min="1" max="1" width="20.7109375" customWidth="1"/>
    <col min="2" max="2" width="30.7109375" customWidth="1"/>
    <col min="3" max="3" width="18.42578125" customWidth="1"/>
    <col min="4" max="4" width="32.7109375" customWidth="1"/>
    <col min="5" max="5" width="21.28515625" customWidth="1"/>
    <col min="6" max="6" width="29.7109375" customWidth="1"/>
    <col min="7" max="7" width="12.42578125" style="21" customWidth="1"/>
    <col min="8" max="8" width="18.140625" hidden="1" customWidth="1"/>
  </cols>
  <sheetData>
    <row r="1" spans="1:8" ht="78" customHeight="1" x14ac:dyDescent="0.25">
      <c r="A1" s="10"/>
      <c r="B1" s="10"/>
    </row>
    <row r="2" spans="1:8" ht="63.75" x14ac:dyDescent="1">
      <c r="D2" s="1" t="s">
        <v>1</v>
      </c>
      <c r="F2" s="2" t="s">
        <v>2</v>
      </c>
      <c r="H2" t="s">
        <v>22</v>
      </c>
    </row>
    <row r="3" spans="1:8" ht="15.75" thickBot="1" x14ac:dyDescent="0.3">
      <c r="H3" t="s">
        <v>23</v>
      </c>
    </row>
    <row r="4" spans="1:8" ht="19.5" thickBot="1" x14ac:dyDescent="0.35">
      <c r="A4" s="3" t="s">
        <v>3</v>
      </c>
      <c r="B4" s="4"/>
      <c r="C4" s="3" t="s">
        <v>4</v>
      </c>
      <c r="D4" s="4"/>
      <c r="E4" s="3" t="s">
        <v>5</v>
      </c>
      <c r="F4" s="4"/>
      <c r="H4" t="s">
        <v>24</v>
      </c>
    </row>
    <row r="5" spans="1:8" ht="19.5" thickBot="1" x14ac:dyDescent="0.35">
      <c r="A5" s="3" t="s">
        <v>6</v>
      </c>
      <c r="B5" s="4"/>
      <c r="C5" s="3" t="s">
        <v>7</v>
      </c>
      <c r="D5" s="5"/>
      <c r="E5" s="3" t="str">
        <f>IFERROR(LEFT(D5, LEN(D5)-16) &amp; " Code:","")</f>
        <v/>
      </c>
      <c r="F5" s="4"/>
      <c r="H5" t="s">
        <v>25</v>
      </c>
    </row>
    <row r="6" spans="1:8" ht="19.5" thickBot="1" x14ac:dyDescent="0.35">
      <c r="A6" s="3" t="s">
        <v>8</v>
      </c>
      <c r="B6" s="6"/>
      <c r="C6" s="3" t="s">
        <v>9</v>
      </c>
      <c r="D6" s="6"/>
      <c r="E6" s="3" t="s">
        <v>10</v>
      </c>
      <c r="F6" s="5"/>
      <c r="H6" t="s">
        <v>26</v>
      </c>
    </row>
    <row r="7" spans="1:8" ht="19.5" thickBot="1" x14ac:dyDescent="0.35">
      <c r="A7" s="3" t="s">
        <v>31</v>
      </c>
      <c r="B7" s="4"/>
      <c r="C7" s="3" t="s">
        <v>12</v>
      </c>
      <c r="D7" s="5"/>
      <c r="E7" s="3" t="s">
        <v>13</v>
      </c>
      <c r="F7" s="6"/>
      <c r="H7" t="s">
        <v>27</v>
      </c>
    </row>
    <row r="8" spans="1:8" ht="19.5" thickBot="1" x14ac:dyDescent="0.35">
      <c r="A8" s="3" t="s">
        <v>14</v>
      </c>
      <c r="B8" s="7"/>
      <c r="C8" s="3" t="s">
        <v>4875</v>
      </c>
      <c r="D8" s="5"/>
      <c r="E8" s="3" t="s">
        <v>15</v>
      </c>
      <c r="F8" s="7"/>
      <c r="H8" t="s">
        <v>28</v>
      </c>
    </row>
    <row r="9" spans="1:8" ht="19.5" thickBot="1" x14ac:dyDescent="0.35">
      <c r="A9" s="3" t="s">
        <v>4876</v>
      </c>
      <c r="B9" s="11"/>
      <c r="C9" s="12"/>
      <c r="D9" s="13"/>
      <c r="E9" s="3" t="s">
        <v>11</v>
      </c>
      <c r="F9" s="4"/>
      <c r="H9" t="s">
        <v>29</v>
      </c>
    </row>
    <row r="10" spans="1:8" x14ac:dyDescent="0.25">
      <c r="A10" s="8"/>
      <c r="H10" t="s">
        <v>30</v>
      </c>
    </row>
    <row r="11" spans="1:8" ht="21" x14ac:dyDescent="0.35">
      <c r="B11" s="30" t="s">
        <v>33</v>
      </c>
      <c r="C11" s="31"/>
      <c r="D11" s="31"/>
      <c r="E11" s="32"/>
    </row>
    <row r="12" spans="1:8" ht="15.75" thickBot="1" x14ac:dyDescent="0.3">
      <c r="B12" s="9" t="s">
        <v>16</v>
      </c>
      <c r="D12" s="9" t="s">
        <v>17</v>
      </c>
    </row>
    <row r="13" spans="1:8" ht="20.25" thickTop="1" thickBot="1" x14ac:dyDescent="0.35">
      <c r="A13" s="22" t="s">
        <v>34</v>
      </c>
      <c r="B13" s="22" t="s">
        <v>0</v>
      </c>
      <c r="C13" s="33" t="s">
        <v>18</v>
      </c>
      <c r="D13" s="25" t="s">
        <v>32</v>
      </c>
      <c r="E13" s="25" t="s">
        <v>35</v>
      </c>
      <c r="F13" s="25" t="s">
        <v>20</v>
      </c>
      <c r="G13" s="35" t="s">
        <v>19</v>
      </c>
    </row>
    <row r="14" spans="1:8" ht="22.5" thickTop="1" thickBot="1" x14ac:dyDescent="0.4">
      <c r="A14" s="23" t="e">
        <f>VLOOKUP(C14,Catalogue!A:B,2,FALSE)</f>
        <v>#N/A</v>
      </c>
      <c r="B14" s="24" t="e">
        <f>VLOOKUP(C14,Catalogue!A:C,3,FALSE)</f>
        <v>#N/A</v>
      </c>
      <c r="C14" s="34"/>
      <c r="D14" s="26" t="e">
        <f>VLOOKUP(C14,Catalogue!A:D,4,FALSE)</f>
        <v>#N/A</v>
      </c>
      <c r="E14" s="26" t="e">
        <f>VLOOKUP(C14,Catalogue!A:E,5,FALSE)</f>
        <v>#N/A</v>
      </c>
      <c r="F14" s="26" t="e">
        <f>G14*E14</f>
        <v>#N/A</v>
      </c>
      <c r="G14" s="36"/>
    </row>
    <row r="15" spans="1:8" ht="22.5" thickTop="1" thickBot="1" x14ac:dyDescent="0.4">
      <c r="A15" s="23" t="e">
        <f>VLOOKUP(C15,Catalogue!A:B,2,FALSE)</f>
        <v>#N/A</v>
      </c>
      <c r="B15" s="24" t="e">
        <f>VLOOKUP(C15,Catalogue!A:C,3,FALSE)</f>
        <v>#N/A</v>
      </c>
      <c r="C15" s="34"/>
      <c r="D15" s="26" t="e">
        <f>VLOOKUP(C15,Catalogue!A:D,4,FALSE)</f>
        <v>#N/A</v>
      </c>
      <c r="E15" s="26" t="e">
        <f>VLOOKUP(C15,Catalogue!A:E,5,FALSE)</f>
        <v>#N/A</v>
      </c>
      <c r="F15" s="26" t="e">
        <f t="shared" ref="F15:F23" si="0">G15*E15</f>
        <v>#N/A</v>
      </c>
      <c r="G15" s="36"/>
    </row>
    <row r="16" spans="1:8" ht="22.5" thickTop="1" thickBot="1" x14ac:dyDescent="0.4">
      <c r="A16" s="23" t="e">
        <f>VLOOKUP(C16,Catalogue!A:B,2,FALSE)</f>
        <v>#N/A</v>
      </c>
      <c r="B16" s="24" t="e">
        <f>VLOOKUP(C16,Catalogue!A:C,3,FALSE)</f>
        <v>#N/A</v>
      </c>
      <c r="C16" s="34"/>
      <c r="D16" s="26" t="e">
        <f>VLOOKUP(C16,Catalogue!A:D,4,FALSE)</f>
        <v>#N/A</v>
      </c>
      <c r="E16" s="26" t="e">
        <f>VLOOKUP(C16,Catalogue!A:E,5,FALSE)</f>
        <v>#N/A</v>
      </c>
      <c r="F16" s="26" t="e">
        <f t="shared" si="0"/>
        <v>#N/A</v>
      </c>
      <c r="G16" s="36"/>
    </row>
    <row r="17" spans="1:7" ht="22.5" thickTop="1" thickBot="1" x14ac:dyDescent="0.4">
      <c r="A17" s="23" t="e">
        <f>VLOOKUP(C17,Catalogue!A:B,2,FALSE)</f>
        <v>#N/A</v>
      </c>
      <c r="B17" s="24" t="e">
        <f>VLOOKUP(C17,Catalogue!A:C,3,FALSE)</f>
        <v>#N/A</v>
      </c>
      <c r="C17" s="34"/>
      <c r="D17" s="26" t="e">
        <f>VLOOKUP(C17,Catalogue!A:D,4,FALSE)</f>
        <v>#N/A</v>
      </c>
      <c r="E17" s="26" t="e">
        <f>VLOOKUP(C17,Catalogue!A:E,5,FALSE)</f>
        <v>#N/A</v>
      </c>
      <c r="F17" s="26" t="e">
        <f t="shared" si="0"/>
        <v>#N/A</v>
      </c>
      <c r="G17" s="36"/>
    </row>
    <row r="18" spans="1:7" ht="22.5" thickTop="1" thickBot="1" x14ac:dyDescent="0.4">
      <c r="A18" s="23" t="e">
        <f>VLOOKUP(C18,Catalogue!A:B,2,FALSE)</f>
        <v>#N/A</v>
      </c>
      <c r="B18" s="24" t="e">
        <f>VLOOKUP(C18,Catalogue!A:C,3,FALSE)</f>
        <v>#N/A</v>
      </c>
      <c r="C18" s="34"/>
      <c r="D18" s="26" t="e">
        <f>VLOOKUP(C18,Catalogue!A:D,4,FALSE)</f>
        <v>#N/A</v>
      </c>
      <c r="E18" s="26" t="e">
        <f>VLOOKUP(C18,Catalogue!A:E,5,FALSE)</f>
        <v>#N/A</v>
      </c>
      <c r="F18" s="26" t="e">
        <f t="shared" si="0"/>
        <v>#N/A</v>
      </c>
      <c r="G18" s="36"/>
    </row>
    <row r="19" spans="1:7" ht="22.5" thickTop="1" thickBot="1" x14ac:dyDescent="0.4">
      <c r="A19" s="23" t="e">
        <f>VLOOKUP(C19,Catalogue!A:B,2,FALSE)</f>
        <v>#N/A</v>
      </c>
      <c r="B19" s="24" t="e">
        <f>VLOOKUP(C19,Catalogue!A:C,3,FALSE)</f>
        <v>#N/A</v>
      </c>
      <c r="C19" s="34"/>
      <c r="D19" s="26" t="e">
        <f>VLOOKUP(C19,Catalogue!A:D,4,FALSE)</f>
        <v>#N/A</v>
      </c>
      <c r="E19" s="26" t="e">
        <f>VLOOKUP(C19,Catalogue!A:E,5,FALSE)</f>
        <v>#N/A</v>
      </c>
      <c r="F19" s="26" t="e">
        <f t="shared" si="0"/>
        <v>#N/A</v>
      </c>
      <c r="G19" s="36"/>
    </row>
    <row r="20" spans="1:7" ht="22.5" thickTop="1" thickBot="1" x14ac:dyDescent="0.4">
      <c r="A20" s="23" t="e">
        <f>VLOOKUP(C20,Catalogue!A:B,2,FALSE)</f>
        <v>#N/A</v>
      </c>
      <c r="B20" s="24" t="e">
        <f>VLOOKUP(C20,Catalogue!A:C,3,FALSE)</f>
        <v>#N/A</v>
      </c>
      <c r="C20" s="34"/>
      <c r="D20" s="26" t="e">
        <f>VLOOKUP(C20,Catalogue!A:D,4,FALSE)</f>
        <v>#N/A</v>
      </c>
      <c r="E20" s="26" t="e">
        <f>VLOOKUP(C20,Catalogue!A:E,5,FALSE)</f>
        <v>#N/A</v>
      </c>
      <c r="F20" s="26" t="e">
        <f t="shared" si="0"/>
        <v>#N/A</v>
      </c>
      <c r="G20" s="36"/>
    </row>
    <row r="21" spans="1:7" ht="22.5" thickTop="1" thickBot="1" x14ac:dyDescent="0.4">
      <c r="A21" s="23" t="e">
        <f>VLOOKUP(C21,Catalogue!A:B,2,FALSE)</f>
        <v>#N/A</v>
      </c>
      <c r="B21" s="24" t="e">
        <f>VLOOKUP(C21,Catalogue!A:C,3,FALSE)</f>
        <v>#N/A</v>
      </c>
      <c r="C21" s="34"/>
      <c r="D21" s="26" t="e">
        <f>VLOOKUP(C21,Catalogue!A:D,4,FALSE)</f>
        <v>#N/A</v>
      </c>
      <c r="E21" s="26" t="e">
        <f>VLOOKUP(C21,Catalogue!A:E,5,FALSE)</f>
        <v>#N/A</v>
      </c>
      <c r="F21" s="26" t="e">
        <f t="shared" si="0"/>
        <v>#N/A</v>
      </c>
      <c r="G21" s="36"/>
    </row>
    <row r="22" spans="1:7" ht="22.5" thickTop="1" thickBot="1" x14ac:dyDescent="0.4">
      <c r="A22" s="23" t="e">
        <f>VLOOKUP(C22,Catalogue!A:B,2,FALSE)</f>
        <v>#N/A</v>
      </c>
      <c r="B22" s="24" t="e">
        <f>VLOOKUP(C22,Catalogue!A:C,3,FALSE)</f>
        <v>#N/A</v>
      </c>
      <c r="C22" s="34"/>
      <c r="D22" s="26" t="e">
        <f>VLOOKUP(C22,Catalogue!A:D,4,FALSE)</f>
        <v>#N/A</v>
      </c>
      <c r="E22" s="26" t="e">
        <f>VLOOKUP(C22,Catalogue!A:E,5,FALSE)</f>
        <v>#N/A</v>
      </c>
      <c r="F22" s="26" t="e">
        <f t="shared" si="0"/>
        <v>#N/A</v>
      </c>
      <c r="G22" s="36"/>
    </row>
    <row r="23" spans="1:7" ht="22.5" thickTop="1" thickBot="1" x14ac:dyDescent="0.4">
      <c r="A23" s="23" t="e">
        <f>VLOOKUP(C23,Catalogue!A:B,2,FALSE)</f>
        <v>#N/A</v>
      </c>
      <c r="B23" s="24" t="e">
        <f>VLOOKUP(C23,Catalogue!A:C,3,FALSE)</f>
        <v>#N/A</v>
      </c>
      <c r="C23" s="34"/>
      <c r="D23" s="26" t="e">
        <f>VLOOKUP(C23,Catalogue!A:D,4,FALSE)</f>
        <v>#N/A</v>
      </c>
      <c r="E23" s="26" t="e">
        <f>VLOOKUP(C23,Catalogue!A:E,5,FALSE)</f>
        <v>#N/A</v>
      </c>
      <c r="F23" s="26" t="e">
        <f t="shared" si="0"/>
        <v>#N/A</v>
      </c>
      <c r="G23" s="36"/>
    </row>
    <row r="24" spans="1:7" ht="19.5" thickTop="1" x14ac:dyDescent="0.3">
      <c r="A24" s="27"/>
      <c r="B24" s="27"/>
      <c r="C24" s="27"/>
      <c r="D24" s="27"/>
      <c r="E24" s="28" t="s">
        <v>21</v>
      </c>
      <c r="F24" s="29" t="e">
        <f>SUM(F14:F23)</f>
        <v>#N/A</v>
      </c>
      <c r="G24" s="37"/>
    </row>
  </sheetData>
  <mergeCells count="3">
    <mergeCell ref="A1:B1"/>
    <mergeCell ref="B9:D9"/>
    <mergeCell ref="B11:E11"/>
  </mergeCells>
  <dataValidations count="5">
    <dataValidation type="list" allowBlank="1" showInputMessage="1" showErrorMessage="1" sqref="F7" xr:uid="{8CB71EB9-D198-4F6A-B204-AB4D689B6930}">
      <formula1>"GBP, EUR, USD, Other"</formula1>
    </dataValidation>
    <dataValidation type="list" allowBlank="1" showInputMessage="1" showErrorMessage="1" sqref="D5" xr:uid="{D0043E5B-EF15-4DFC-9209-F3E191BAF7C9}">
      <formula1>"Research grant (e.g. PHAB/123), General Ledger (e.g. PHAB.CDEF)"</formula1>
    </dataValidation>
    <dataValidation type="list" allowBlank="1" showInputMessage="1" showErrorMessage="1" sqref="F6 D7:D8" xr:uid="{A0263764-6AE8-4610-89DB-0777ACF1E924}">
      <formula1>"Yes, No"</formula1>
    </dataValidation>
    <dataValidation type="list" allowBlank="1" showErrorMessage="1" promptTitle="Yes/No" prompt="Yes/No" sqref="B6" xr:uid="{2C5A6A42-8636-4F21-B7F9-B207410E1070}">
      <formula1>"No, Yes - Medically Exempt, Yes - Internal Order"</formula1>
    </dataValidation>
    <dataValidation type="list" allowBlank="1" showInputMessage="1" showErrorMessage="1" sqref="D6" xr:uid="{29401091-DF01-4A55-BD26-C075D91B7B19}">
      <formula1>$H$2:$H$10</formula1>
    </dataValidation>
  </dataValidations>
  <pageMargins left="0.25" right="0.25" top="0.75" bottom="0.75" header="0.3" footer="0.3"/>
  <pageSetup paperSize="9" scale="81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39BF7F-9974-4F0E-AECB-8189958E189C}">
  <dimension ref="A1:F2390"/>
  <sheetViews>
    <sheetView workbookViewId="0">
      <selection activeCell="C18" sqref="C18"/>
    </sheetView>
  </sheetViews>
  <sheetFormatPr defaultRowHeight="15" x14ac:dyDescent="0.25"/>
  <cols>
    <col min="1" max="1" width="16" bestFit="1" customWidth="1"/>
    <col min="2" max="2" width="18" customWidth="1"/>
    <col min="3" max="3" width="102" customWidth="1"/>
    <col min="4" max="4" width="12.5703125" bestFit="1" customWidth="1"/>
    <col min="5" max="5" width="10.7109375" style="20" bestFit="1" customWidth="1"/>
    <col min="6" max="6" width="38.7109375" bestFit="1" customWidth="1"/>
  </cols>
  <sheetData>
    <row r="1" spans="1:6" ht="18.75" x14ac:dyDescent="0.3">
      <c r="A1" s="18" t="s">
        <v>37</v>
      </c>
      <c r="B1" s="17" t="s">
        <v>36</v>
      </c>
      <c r="C1" s="17" t="s">
        <v>0</v>
      </c>
      <c r="D1" s="17" t="s">
        <v>38</v>
      </c>
      <c r="E1" s="19" t="s">
        <v>39</v>
      </c>
      <c r="F1" s="17" t="s">
        <v>40</v>
      </c>
    </row>
    <row r="2" spans="1:6" x14ac:dyDescent="0.25">
      <c r="A2" s="14">
        <v>109</v>
      </c>
      <c r="B2" t="s">
        <v>41</v>
      </c>
      <c r="C2" t="s">
        <v>42</v>
      </c>
      <c r="D2" t="s">
        <v>43</v>
      </c>
      <c r="E2" s="20">
        <v>78.900000000000006</v>
      </c>
      <c r="F2" t="s">
        <v>44</v>
      </c>
    </row>
    <row r="3" spans="1:6" x14ac:dyDescent="0.25">
      <c r="A3" s="14">
        <v>122</v>
      </c>
      <c r="B3" t="s">
        <v>41</v>
      </c>
      <c r="C3" t="s">
        <v>225</v>
      </c>
      <c r="D3" t="s">
        <v>226</v>
      </c>
      <c r="E3" s="20">
        <v>127.59</v>
      </c>
      <c r="F3" t="s">
        <v>44</v>
      </c>
    </row>
    <row r="4" spans="1:6" x14ac:dyDescent="0.25">
      <c r="A4" s="14">
        <v>3008</v>
      </c>
      <c r="B4" t="s">
        <v>514</v>
      </c>
      <c r="C4" t="s">
        <v>4465</v>
      </c>
      <c r="D4" t="s">
        <v>125</v>
      </c>
      <c r="E4" s="20">
        <v>92.61</v>
      </c>
      <c r="F4" t="s">
        <v>49</v>
      </c>
    </row>
    <row r="5" spans="1:6" x14ac:dyDescent="0.25">
      <c r="A5" s="14">
        <v>3010</v>
      </c>
      <c r="B5" t="s">
        <v>514</v>
      </c>
      <c r="C5" t="s">
        <v>2273</v>
      </c>
      <c r="D5" t="s">
        <v>53</v>
      </c>
      <c r="E5" s="20">
        <v>70.14</v>
      </c>
      <c r="F5" t="s">
        <v>49</v>
      </c>
    </row>
    <row r="6" spans="1:6" x14ac:dyDescent="0.25">
      <c r="A6" s="14">
        <v>3471</v>
      </c>
      <c r="B6" t="s">
        <v>514</v>
      </c>
      <c r="C6" t="s">
        <v>4848</v>
      </c>
      <c r="D6" t="s">
        <v>1277</v>
      </c>
      <c r="E6" s="20">
        <v>243.67</v>
      </c>
      <c r="F6" t="s">
        <v>49</v>
      </c>
    </row>
    <row r="7" spans="1:6" x14ac:dyDescent="0.25">
      <c r="A7" s="14">
        <v>3473</v>
      </c>
      <c r="B7" t="s">
        <v>514</v>
      </c>
      <c r="C7" t="s">
        <v>4849</v>
      </c>
      <c r="D7" t="s">
        <v>1277</v>
      </c>
      <c r="E7" s="20">
        <v>299.23</v>
      </c>
      <c r="F7" t="s">
        <v>49</v>
      </c>
    </row>
    <row r="8" spans="1:6" x14ac:dyDescent="0.25">
      <c r="A8" s="14">
        <v>3513</v>
      </c>
      <c r="B8" t="s">
        <v>514</v>
      </c>
      <c r="C8" t="s">
        <v>3296</v>
      </c>
      <c r="D8" t="s">
        <v>48</v>
      </c>
      <c r="E8" s="20">
        <v>38.340000000000003</v>
      </c>
      <c r="F8" t="s">
        <v>49</v>
      </c>
    </row>
    <row r="9" spans="1:6" x14ac:dyDescent="0.25">
      <c r="A9" s="14">
        <v>3516</v>
      </c>
      <c r="B9" t="s">
        <v>514</v>
      </c>
      <c r="C9" t="s">
        <v>3295</v>
      </c>
      <c r="D9" t="s">
        <v>48</v>
      </c>
      <c r="E9" s="20">
        <v>36.96</v>
      </c>
      <c r="F9" t="s">
        <v>49</v>
      </c>
    </row>
    <row r="10" spans="1:6" x14ac:dyDescent="0.25">
      <c r="A10" s="14">
        <v>3526</v>
      </c>
      <c r="B10" t="s">
        <v>514</v>
      </c>
      <c r="C10" t="s">
        <v>3298</v>
      </c>
      <c r="D10" t="s">
        <v>48</v>
      </c>
      <c r="E10" s="20">
        <v>39.979999999999997</v>
      </c>
      <c r="F10" t="s">
        <v>49</v>
      </c>
    </row>
    <row r="11" spans="1:6" x14ac:dyDescent="0.25">
      <c r="A11" s="14">
        <v>4487</v>
      </c>
      <c r="B11" t="s">
        <v>514</v>
      </c>
      <c r="C11" t="s">
        <v>3149</v>
      </c>
      <c r="D11" t="s">
        <v>224</v>
      </c>
      <c r="E11" s="20">
        <v>15.59</v>
      </c>
      <c r="F11" t="s">
        <v>232</v>
      </c>
    </row>
    <row r="12" spans="1:6" x14ac:dyDescent="0.25">
      <c r="A12" s="14">
        <v>4488</v>
      </c>
      <c r="B12" t="s">
        <v>514</v>
      </c>
      <c r="C12" t="s">
        <v>3150</v>
      </c>
      <c r="D12" t="s">
        <v>224</v>
      </c>
      <c r="E12" s="20">
        <v>16.03</v>
      </c>
      <c r="F12" t="s">
        <v>232</v>
      </c>
    </row>
    <row r="13" spans="1:6" x14ac:dyDescent="0.25">
      <c r="A13" s="14">
        <v>4489</v>
      </c>
      <c r="B13" t="s">
        <v>514</v>
      </c>
      <c r="C13" t="s">
        <v>3001</v>
      </c>
      <c r="D13" t="s">
        <v>224</v>
      </c>
      <c r="E13" s="20">
        <v>28.65</v>
      </c>
      <c r="F13" t="s">
        <v>232</v>
      </c>
    </row>
    <row r="14" spans="1:6" x14ac:dyDescent="0.25">
      <c r="A14" s="14">
        <v>4490</v>
      </c>
      <c r="B14" t="s">
        <v>514</v>
      </c>
      <c r="C14" t="s">
        <v>2659</v>
      </c>
      <c r="D14" t="s">
        <v>125</v>
      </c>
      <c r="E14" s="20">
        <v>28.35</v>
      </c>
      <c r="F14" t="s">
        <v>232</v>
      </c>
    </row>
    <row r="15" spans="1:6" x14ac:dyDescent="0.25">
      <c r="A15" s="14">
        <v>4853</v>
      </c>
      <c r="B15" t="s">
        <v>514</v>
      </c>
      <c r="C15" t="s">
        <v>2088</v>
      </c>
      <c r="D15" t="s">
        <v>373</v>
      </c>
      <c r="E15" s="20">
        <v>47.09</v>
      </c>
      <c r="F15" t="s">
        <v>104</v>
      </c>
    </row>
    <row r="16" spans="1:6" x14ac:dyDescent="0.25">
      <c r="A16" s="14">
        <v>4854</v>
      </c>
      <c r="B16" t="s">
        <v>514</v>
      </c>
      <c r="C16" t="s">
        <v>2089</v>
      </c>
      <c r="D16" t="s">
        <v>373</v>
      </c>
      <c r="E16" s="20">
        <v>75.55</v>
      </c>
      <c r="F16" t="s">
        <v>104</v>
      </c>
    </row>
    <row r="17" spans="1:6" x14ac:dyDescent="0.25">
      <c r="A17" s="14">
        <v>4870</v>
      </c>
      <c r="B17" t="s">
        <v>514</v>
      </c>
      <c r="C17" t="s">
        <v>1715</v>
      </c>
      <c r="D17" t="s">
        <v>224</v>
      </c>
      <c r="E17" s="20">
        <v>61.86</v>
      </c>
      <c r="F17" t="s">
        <v>146</v>
      </c>
    </row>
    <row r="18" spans="1:6" x14ac:dyDescent="0.25">
      <c r="A18" s="14">
        <v>7007</v>
      </c>
      <c r="B18" t="s">
        <v>514</v>
      </c>
      <c r="C18" t="s">
        <v>1276</v>
      </c>
      <c r="D18" t="s">
        <v>1277</v>
      </c>
      <c r="E18" s="20">
        <v>355.25</v>
      </c>
      <c r="F18" t="s">
        <v>49</v>
      </c>
    </row>
    <row r="19" spans="1:6" x14ac:dyDescent="0.25">
      <c r="A19" s="14">
        <v>7007</v>
      </c>
      <c r="B19" t="s">
        <v>514</v>
      </c>
      <c r="C19" t="s">
        <v>4850</v>
      </c>
      <c r="D19" t="s">
        <v>1277</v>
      </c>
      <c r="E19" s="20">
        <v>394.93</v>
      </c>
      <c r="F19" t="s">
        <v>49</v>
      </c>
    </row>
    <row r="20" spans="1:6" x14ac:dyDescent="0.25">
      <c r="A20" s="14">
        <v>9531</v>
      </c>
      <c r="B20" t="s">
        <v>3698</v>
      </c>
      <c r="C20" t="s">
        <v>3700</v>
      </c>
      <c r="D20" t="s">
        <v>108</v>
      </c>
      <c r="E20" s="20">
        <v>335.95</v>
      </c>
      <c r="F20" t="s">
        <v>119</v>
      </c>
    </row>
    <row r="21" spans="1:6" x14ac:dyDescent="0.25">
      <c r="A21" s="14">
        <v>9541</v>
      </c>
      <c r="B21" t="s">
        <v>3698</v>
      </c>
      <c r="C21" t="s">
        <v>3699</v>
      </c>
      <c r="D21" t="s">
        <v>108</v>
      </c>
      <c r="E21" s="20">
        <v>342.95</v>
      </c>
      <c r="F21" t="s">
        <v>119</v>
      </c>
    </row>
    <row r="22" spans="1:6" x14ac:dyDescent="0.25">
      <c r="A22" s="14">
        <v>12123</v>
      </c>
      <c r="B22" t="s">
        <v>94</v>
      </c>
      <c r="C22" t="s">
        <v>2590</v>
      </c>
      <c r="D22" t="s">
        <v>2373</v>
      </c>
      <c r="E22" s="20">
        <v>115.92</v>
      </c>
      <c r="F22" t="s">
        <v>97</v>
      </c>
    </row>
    <row r="23" spans="1:6" x14ac:dyDescent="0.25">
      <c r="A23" s="14">
        <v>12125</v>
      </c>
      <c r="B23" t="s">
        <v>94</v>
      </c>
      <c r="C23" t="s">
        <v>2368</v>
      </c>
      <c r="D23" t="s">
        <v>2369</v>
      </c>
      <c r="E23" s="20">
        <v>368.29</v>
      </c>
      <c r="F23" t="s">
        <v>97</v>
      </c>
    </row>
    <row r="24" spans="1:6" x14ac:dyDescent="0.25">
      <c r="A24" s="14">
        <v>12143</v>
      </c>
      <c r="B24" t="s">
        <v>94</v>
      </c>
      <c r="C24" t="s">
        <v>2486</v>
      </c>
      <c r="D24" t="s">
        <v>2373</v>
      </c>
      <c r="E24" s="20">
        <v>161.28</v>
      </c>
      <c r="F24" t="s">
        <v>97</v>
      </c>
    </row>
    <row r="25" spans="1:6" x14ac:dyDescent="0.25">
      <c r="A25" s="14">
        <v>12163</v>
      </c>
      <c r="B25" t="s">
        <v>94</v>
      </c>
      <c r="C25" t="s">
        <v>2372</v>
      </c>
      <c r="D25" t="s">
        <v>2373</v>
      </c>
      <c r="E25" s="20">
        <v>304.64</v>
      </c>
      <c r="F25" t="s">
        <v>97</v>
      </c>
    </row>
    <row r="26" spans="1:6" x14ac:dyDescent="0.25">
      <c r="A26" s="14">
        <v>12243</v>
      </c>
      <c r="B26" t="s">
        <v>94</v>
      </c>
      <c r="C26" t="s">
        <v>2430</v>
      </c>
      <c r="D26" t="s">
        <v>2373</v>
      </c>
      <c r="E26" s="20">
        <v>215.04</v>
      </c>
      <c r="F26" t="s">
        <v>97</v>
      </c>
    </row>
    <row r="27" spans="1:6" x14ac:dyDescent="0.25">
      <c r="A27" s="14">
        <v>12362</v>
      </c>
      <c r="B27" t="s">
        <v>94</v>
      </c>
      <c r="C27" t="s">
        <v>2409</v>
      </c>
      <c r="D27" t="s">
        <v>2337</v>
      </c>
      <c r="E27" s="20">
        <v>222.25</v>
      </c>
      <c r="F27" t="s">
        <v>97</v>
      </c>
    </row>
    <row r="28" spans="1:6" x14ac:dyDescent="0.25">
      <c r="A28" s="14">
        <v>12381</v>
      </c>
      <c r="B28" t="s">
        <v>94</v>
      </c>
      <c r="C28" t="s">
        <v>2439</v>
      </c>
      <c r="D28" t="s">
        <v>2440</v>
      </c>
      <c r="E28" s="20">
        <v>182.54</v>
      </c>
      <c r="F28" t="s">
        <v>97</v>
      </c>
    </row>
    <row r="29" spans="1:6" x14ac:dyDescent="0.25">
      <c r="A29" s="14">
        <v>12643</v>
      </c>
      <c r="B29" t="s">
        <v>94</v>
      </c>
      <c r="C29" t="s">
        <v>1838</v>
      </c>
      <c r="D29" t="s">
        <v>1839</v>
      </c>
      <c r="E29" s="20">
        <v>229.67</v>
      </c>
      <c r="F29" t="s">
        <v>97</v>
      </c>
    </row>
    <row r="30" spans="1:6" x14ac:dyDescent="0.25">
      <c r="A30" s="14">
        <v>12662</v>
      </c>
      <c r="B30" t="s">
        <v>94</v>
      </c>
      <c r="C30" t="s">
        <v>2434</v>
      </c>
      <c r="D30" t="s">
        <v>2337</v>
      </c>
      <c r="E30" s="20">
        <v>202.27</v>
      </c>
      <c r="F30" t="s">
        <v>97</v>
      </c>
    </row>
    <row r="31" spans="1:6" x14ac:dyDescent="0.25">
      <c r="A31" s="14">
        <v>12943</v>
      </c>
      <c r="B31" t="s">
        <v>94</v>
      </c>
      <c r="C31" t="s">
        <v>4565</v>
      </c>
      <c r="D31" t="s">
        <v>3960</v>
      </c>
      <c r="E31" s="20">
        <v>190.18</v>
      </c>
      <c r="F31" t="s">
        <v>97</v>
      </c>
    </row>
    <row r="32" spans="1:6" x14ac:dyDescent="0.25">
      <c r="A32" s="14">
        <v>19051</v>
      </c>
      <c r="B32" t="s">
        <v>94</v>
      </c>
      <c r="C32" t="s">
        <v>3076</v>
      </c>
      <c r="D32" t="s">
        <v>485</v>
      </c>
      <c r="E32" s="20">
        <v>35.97</v>
      </c>
      <c r="F32" t="s">
        <v>1203</v>
      </c>
    </row>
    <row r="33" spans="1:6" x14ac:dyDescent="0.25">
      <c r="A33" s="14">
        <v>19052</v>
      </c>
      <c r="B33" t="s">
        <v>94</v>
      </c>
      <c r="C33" t="s">
        <v>3077</v>
      </c>
      <c r="D33" t="s">
        <v>485</v>
      </c>
      <c r="E33" s="20">
        <v>35.97</v>
      </c>
      <c r="F33" t="s">
        <v>1203</v>
      </c>
    </row>
    <row r="34" spans="1:6" x14ac:dyDescent="0.25">
      <c r="A34" s="14">
        <v>19053</v>
      </c>
      <c r="B34" t="s">
        <v>94</v>
      </c>
      <c r="C34" t="s">
        <v>3078</v>
      </c>
      <c r="D34" t="s">
        <v>485</v>
      </c>
      <c r="E34" s="20">
        <v>37.1</v>
      </c>
      <c r="F34" t="s">
        <v>1203</v>
      </c>
    </row>
    <row r="35" spans="1:6" x14ac:dyDescent="0.25">
      <c r="A35" s="14">
        <v>19066</v>
      </c>
      <c r="B35" t="s">
        <v>94</v>
      </c>
      <c r="C35" t="s">
        <v>2824</v>
      </c>
      <c r="D35" t="s">
        <v>81</v>
      </c>
      <c r="E35" s="20">
        <v>69.7</v>
      </c>
      <c r="F35" t="s">
        <v>1203</v>
      </c>
    </row>
    <row r="36" spans="1:6" x14ac:dyDescent="0.25">
      <c r="A36" s="14">
        <v>23290</v>
      </c>
      <c r="B36" t="s">
        <v>72</v>
      </c>
      <c r="C36" t="s">
        <v>281</v>
      </c>
      <c r="D36" t="s">
        <v>282</v>
      </c>
      <c r="E36" s="20">
        <v>415.67</v>
      </c>
      <c r="F36" t="s">
        <v>97</v>
      </c>
    </row>
    <row r="37" spans="1:6" x14ac:dyDescent="0.25">
      <c r="A37" s="14">
        <v>24620</v>
      </c>
      <c r="B37" t="s">
        <v>72</v>
      </c>
      <c r="C37" t="s">
        <v>4777</v>
      </c>
      <c r="D37" t="s">
        <v>81</v>
      </c>
      <c r="E37" s="20">
        <v>116.55</v>
      </c>
      <c r="F37" t="s">
        <v>71</v>
      </c>
    </row>
    <row r="38" spans="1:6" x14ac:dyDescent="0.25">
      <c r="A38" s="14">
        <v>26612</v>
      </c>
      <c r="B38" t="s">
        <v>72</v>
      </c>
      <c r="C38" t="s">
        <v>3319</v>
      </c>
      <c r="D38" t="s">
        <v>3320</v>
      </c>
      <c r="E38" s="20">
        <v>44.54</v>
      </c>
      <c r="F38" t="s">
        <v>837</v>
      </c>
    </row>
    <row r="39" spans="1:6" x14ac:dyDescent="0.25">
      <c r="A39" s="14">
        <v>26616</v>
      </c>
      <c r="B39" t="s">
        <v>72</v>
      </c>
      <c r="C39" t="s">
        <v>3425</v>
      </c>
      <c r="D39" t="s">
        <v>3320</v>
      </c>
      <c r="E39" s="20">
        <v>99.06</v>
      </c>
      <c r="F39" t="s">
        <v>837</v>
      </c>
    </row>
    <row r="40" spans="1:6" x14ac:dyDescent="0.25">
      <c r="A40" s="14">
        <v>26619</v>
      </c>
      <c r="B40" t="s">
        <v>72</v>
      </c>
      <c r="C40" t="s">
        <v>3592</v>
      </c>
      <c r="D40" t="s">
        <v>3593</v>
      </c>
      <c r="E40" s="20">
        <v>98.34</v>
      </c>
      <c r="F40" t="s">
        <v>837</v>
      </c>
    </row>
    <row r="41" spans="1:6" x14ac:dyDescent="0.25">
      <c r="A41" s="14">
        <v>26625</v>
      </c>
      <c r="B41" t="s">
        <v>72</v>
      </c>
      <c r="C41" t="s">
        <v>3717</v>
      </c>
      <c r="D41" t="s">
        <v>3593</v>
      </c>
      <c r="E41" s="20">
        <v>151.80000000000001</v>
      </c>
      <c r="F41" t="s">
        <v>837</v>
      </c>
    </row>
    <row r="42" spans="1:6" x14ac:dyDescent="0.25">
      <c r="A42" s="14">
        <v>27104</v>
      </c>
      <c r="B42" t="s">
        <v>94</v>
      </c>
      <c r="C42" t="s">
        <v>2720</v>
      </c>
      <c r="D42" t="s">
        <v>96</v>
      </c>
      <c r="E42" s="20">
        <v>54.46</v>
      </c>
      <c r="F42" t="s">
        <v>97</v>
      </c>
    </row>
    <row r="43" spans="1:6" x14ac:dyDescent="0.25">
      <c r="A43" s="14">
        <v>27106</v>
      </c>
      <c r="B43" t="s">
        <v>94</v>
      </c>
      <c r="C43" t="s">
        <v>2381</v>
      </c>
      <c r="D43" t="s">
        <v>1486</v>
      </c>
      <c r="E43" s="20">
        <v>238.8</v>
      </c>
      <c r="F43" t="s">
        <v>97</v>
      </c>
    </row>
    <row r="44" spans="1:6" x14ac:dyDescent="0.25">
      <c r="A44" s="14">
        <v>27206</v>
      </c>
      <c r="B44" t="s">
        <v>94</v>
      </c>
      <c r="C44" t="s">
        <v>3842</v>
      </c>
      <c r="D44" t="s">
        <v>1486</v>
      </c>
      <c r="E44" s="20">
        <v>238.8</v>
      </c>
      <c r="F44" t="s">
        <v>97</v>
      </c>
    </row>
    <row r="45" spans="1:6" x14ac:dyDescent="0.25">
      <c r="A45" s="14">
        <v>28004</v>
      </c>
      <c r="B45" t="s">
        <v>94</v>
      </c>
      <c r="C45" t="s">
        <v>2637</v>
      </c>
      <c r="D45" t="s">
        <v>96</v>
      </c>
      <c r="E45" s="20">
        <v>77.95</v>
      </c>
      <c r="F45" t="s">
        <v>97</v>
      </c>
    </row>
    <row r="46" spans="1:6" x14ac:dyDescent="0.25">
      <c r="A46" s="14">
        <v>28104</v>
      </c>
      <c r="B46" t="s">
        <v>94</v>
      </c>
      <c r="C46" t="s">
        <v>2652</v>
      </c>
      <c r="D46" t="s">
        <v>96</v>
      </c>
      <c r="E46" s="20">
        <v>65.05</v>
      </c>
      <c r="F46" t="s">
        <v>97</v>
      </c>
    </row>
    <row r="47" spans="1:6" x14ac:dyDescent="0.25">
      <c r="A47" s="14">
        <v>28106</v>
      </c>
      <c r="B47" t="s">
        <v>94</v>
      </c>
      <c r="C47" t="s">
        <v>2370</v>
      </c>
      <c r="D47" t="s">
        <v>1486</v>
      </c>
      <c r="E47" s="20">
        <v>295.91000000000003</v>
      </c>
      <c r="F47" t="s">
        <v>97</v>
      </c>
    </row>
    <row r="48" spans="1:6" x14ac:dyDescent="0.25">
      <c r="A48" s="14">
        <v>28204</v>
      </c>
      <c r="B48" t="s">
        <v>94</v>
      </c>
      <c r="C48" t="s">
        <v>2638</v>
      </c>
      <c r="D48" t="s">
        <v>96</v>
      </c>
      <c r="E48" s="20">
        <v>77.95</v>
      </c>
      <c r="F48" t="s">
        <v>97</v>
      </c>
    </row>
    <row r="49" spans="1:6" x14ac:dyDescent="0.25">
      <c r="A49" s="14">
        <v>28604</v>
      </c>
      <c r="B49" t="s">
        <v>94</v>
      </c>
      <c r="C49" t="s">
        <v>2639</v>
      </c>
      <c r="D49" t="s">
        <v>96</v>
      </c>
      <c r="E49" s="20">
        <v>82.66</v>
      </c>
      <c r="F49" t="s">
        <v>97</v>
      </c>
    </row>
    <row r="50" spans="1:6" x14ac:dyDescent="0.25">
      <c r="A50" s="14">
        <v>28704</v>
      </c>
      <c r="B50" t="s">
        <v>94</v>
      </c>
      <c r="C50" t="s">
        <v>2653</v>
      </c>
      <c r="D50" t="s">
        <v>96</v>
      </c>
      <c r="E50" s="20">
        <v>75.260000000000005</v>
      </c>
      <c r="F50" t="s">
        <v>97</v>
      </c>
    </row>
    <row r="51" spans="1:6" x14ac:dyDescent="0.25">
      <c r="A51" s="14">
        <v>28706</v>
      </c>
      <c r="B51" t="s">
        <v>94</v>
      </c>
      <c r="C51" t="s">
        <v>2371</v>
      </c>
      <c r="D51" t="s">
        <v>1486</v>
      </c>
      <c r="E51" s="20">
        <v>315.77</v>
      </c>
      <c r="F51" t="s">
        <v>97</v>
      </c>
    </row>
    <row r="52" spans="1:6" x14ac:dyDescent="0.25">
      <c r="A52" s="14">
        <v>30210</v>
      </c>
      <c r="B52" t="s">
        <v>94</v>
      </c>
      <c r="C52" t="s">
        <v>2398</v>
      </c>
      <c r="D52" t="s">
        <v>2127</v>
      </c>
      <c r="E52" s="20">
        <v>282.05</v>
      </c>
      <c r="F52" t="s">
        <v>71</v>
      </c>
    </row>
    <row r="53" spans="1:6" x14ac:dyDescent="0.25">
      <c r="A53" s="14">
        <v>30230</v>
      </c>
      <c r="B53" t="s">
        <v>94</v>
      </c>
      <c r="C53" t="s">
        <v>4221</v>
      </c>
      <c r="D53" t="s">
        <v>327</v>
      </c>
      <c r="E53" s="20">
        <v>1006.93</v>
      </c>
      <c r="F53" t="s">
        <v>71</v>
      </c>
    </row>
    <row r="54" spans="1:6" x14ac:dyDescent="0.25">
      <c r="A54" s="14">
        <v>30410</v>
      </c>
      <c r="B54" t="s">
        <v>94</v>
      </c>
      <c r="C54" t="s">
        <v>2384</v>
      </c>
      <c r="D54" t="s">
        <v>2127</v>
      </c>
      <c r="E54" s="20">
        <v>333.33</v>
      </c>
      <c r="F54" t="s">
        <v>71</v>
      </c>
    </row>
    <row r="55" spans="1:6" x14ac:dyDescent="0.25">
      <c r="A55" s="14">
        <v>32106</v>
      </c>
      <c r="B55" t="s">
        <v>2621</v>
      </c>
      <c r="C55" t="s">
        <v>3354</v>
      </c>
      <c r="D55" t="s">
        <v>485</v>
      </c>
      <c r="E55" s="20">
        <v>213.97</v>
      </c>
      <c r="F55" t="s">
        <v>71</v>
      </c>
    </row>
    <row r="56" spans="1:6" x14ac:dyDescent="0.25">
      <c r="A56" s="14">
        <v>34580</v>
      </c>
      <c r="B56" t="s">
        <v>72</v>
      </c>
      <c r="C56" t="s">
        <v>4437</v>
      </c>
      <c r="D56" t="s">
        <v>485</v>
      </c>
      <c r="E56" s="20">
        <v>145.16</v>
      </c>
      <c r="F56" t="s">
        <v>71</v>
      </c>
    </row>
    <row r="57" spans="1:6" x14ac:dyDescent="0.25">
      <c r="A57" s="14">
        <v>35519</v>
      </c>
      <c r="B57" t="s">
        <v>72</v>
      </c>
      <c r="C57" t="s">
        <v>4634</v>
      </c>
      <c r="D57" t="s">
        <v>2561</v>
      </c>
      <c r="E57" s="20">
        <v>141.91999999999999</v>
      </c>
      <c r="F57" t="s">
        <v>1090</v>
      </c>
    </row>
    <row r="58" spans="1:6" x14ac:dyDescent="0.25">
      <c r="A58" s="14">
        <v>62249</v>
      </c>
      <c r="B58" t="s">
        <v>72</v>
      </c>
      <c r="C58" t="s">
        <v>4714</v>
      </c>
      <c r="D58" t="s">
        <v>74</v>
      </c>
      <c r="E58" s="20">
        <v>98.53</v>
      </c>
      <c r="F58" t="s">
        <v>71</v>
      </c>
    </row>
    <row r="59" spans="1:6" x14ac:dyDescent="0.25">
      <c r="A59" s="14">
        <v>69504</v>
      </c>
      <c r="B59" t="s">
        <v>94</v>
      </c>
      <c r="C59" t="s">
        <v>2533</v>
      </c>
      <c r="D59" t="s">
        <v>96</v>
      </c>
      <c r="E59" s="20">
        <v>130.47</v>
      </c>
      <c r="F59" t="s">
        <v>97</v>
      </c>
    </row>
    <row r="60" spans="1:6" x14ac:dyDescent="0.25">
      <c r="A60" s="14">
        <v>69506</v>
      </c>
      <c r="B60" t="s">
        <v>94</v>
      </c>
      <c r="C60" t="s">
        <v>4261</v>
      </c>
      <c r="D60" t="s">
        <v>1486</v>
      </c>
      <c r="E60" s="20">
        <v>630.89</v>
      </c>
      <c r="F60" t="s">
        <v>97</v>
      </c>
    </row>
    <row r="61" spans="1:6" x14ac:dyDescent="0.25">
      <c r="A61" s="14">
        <v>69554</v>
      </c>
      <c r="B61" t="s">
        <v>94</v>
      </c>
      <c r="C61" t="s">
        <v>1615</v>
      </c>
      <c r="D61" t="s">
        <v>96</v>
      </c>
      <c r="E61" s="20">
        <v>130.47999999999999</v>
      </c>
      <c r="F61" t="s">
        <v>97</v>
      </c>
    </row>
    <row r="62" spans="1:6" x14ac:dyDescent="0.25">
      <c r="A62" s="14">
        <v>69556</v>
      </c>
      <c r="B62" t="s">
        <v>94</v>
      </c>
      <c r="C62" t="s">
        <v>3841</v>
      </c>
      <c r="D62" t="s">
        <v>1486</v>
      </c>
      <c r="E62" s="20">
        <v>589.52</v>
      </c>
      <c r="F62" t="s">
        <v>97</v>
      </c>
    </row>
    <row r="63" spans="1:6" x14ac:dyDescent="0.25">
      <c r="A63" s="14">
        <v>69570</v>
      </c>
      <c r="B63" t="s">
        <v>2621</v>
      </c>
      <c r="C63" t="s">
        <v>4356</v>
      </c>
      <c r="D63" t="s">
        <v>63</v>
      </c>
      <c r="E63" s="20">
        <v>187.79</v>
      </c>
      <c r="F63" t="s">
        <v>541</v>
      </c>
    </row>
    <row r="64" spans="1:6" x14ac:dyDescent="0.25">
      <c r="A64" s="14">
        <v>69590</v>
      </c>
      <c r="B64" t="s">
        <v>2621</v>
      </c>
      <c r="C64" t="s">
        <v>2622</v>
      </c>
      <c r="D64" t="s">
        <v>63</v>
      </c>
      <c r="E64" s="20">
        <v>195.79</v>
      </c>
      <c r="F64" t="s">
        <v>541</v>
      </c>
    </row>
    <row r="65" spans="1:6" x14ac:dyDescent="0.25">
      <c r="A65" s="14">
        <v>74104</v>
      </c>
      <c r="B65" t="s">
        <v>94</v>
      </c>
      <c r="C65" t="s">
        <v>2421</v>
      </c>
      <c r="D65" t="s">
        <v>96</v>
      </c>
      <c r="E65" s="20">
        <v>200.39</v>
      </c>
      <c r="F65" t="s">
        <v>97</v>
      </c>
    </row>
    <row r="66" spans="1:6" x14ac:dyDescent="0.25">
      <c r="A66" s="14">
        <v>74134</v>
      </c>
      <c r="B66" t="s">
        <v>94</v>
      </c>
      <c r="C66" t="s">
        <v>2407</v>
      </c>
      <c r="D66" t="s">
        <v>96</v>
      </c>
      <c r="E66" s="20">
        <v>233.86</v>
      </c>
      <c r="F66" t="s">
        <v>97</v>
      </c>
    </row>
    <row r="67" spans="1:6" x14ac:dyDescent="0.25">
      <c r="A67" s="14">
        <v>74136</v>
      </c>
      <c r="B67" t="s">
        <v>94</v>
      </c>
      <c r="C67" t="s">
        <v>4302</v>
      </c>
      <c r="D67" t="s">
        <v>1486</v>
      </c>
      <c r="E67" s="20">
        <v>1029.21</v>
      </c>
      <c r="F67" t="s">
        <v>97</v>
      </c>
    </row>
    <row r="68" spans="1:6" x14ac:dyDescent="0.25">
      <c r="A68" s="14">
        <v>74534</v>
      </c>
      <c r="B68" t="s">
        <v>94</v>
      </c>
      <c r="C68" t="s">
        <v>95</v>
      </c>
      <c r="D68" t="s">
        <v>96</v>
      </c>
      <c r="E68" s="20">
        <v>200.4</v>
      </c>
      <c r="F68" t="s">
        <v>97</v>
      </c>
    </row>
    <row r="69" spans="1:6" x14ac:dyDescent="0.25">
      <c r="A69" s="14">
        <v>74536</v>
      </c>
      <c r="B69" t="s">
        <v>94</v>
      </c>
      <c r="C69" t="s">
        <v>2541</v>
      </c>
      <c r="D69" t="s">
        <v>1486</v>
      </c>
      <c r="E69" s="20">
        <v>915.1</v>
      </c>
      <c r="F69" t="s">
        <v>97</v>
      </c>
    </row>
    <row r="70" spans="1:6" x14ac:dyDescent="0.25">
      <c r="A70" s="14">
        <v>74634</v>
      </c>
      <c r="B70" t="s">
        <v>94</v>
      </c>
      <c r="C70" t="s">
        <v>1804</v>
      </c>
      <c r="D70" t="s">
        <v>96</v>
      </c>
      <c r="E70" s="20">
        <v>233.86</v>
      </c>
      <c r="F70" t="s">
        <v>97</v>
      </c>
    </row>
    <row r="71" spans="1:6" x14ac:dyDescent="0.25">
      <c r="A71" s="14">
        <v>74636</v>
      </c>
      <c r="B71" t="s">
        <v>94</v>
      </c>
      <c r="C71" t="s">
        <v>1643</v>
      </c>
      <c r="D71" t="s">
        <v>1486</v>
      </c>
      <c r="E71" s="20">
        <v>1029.21</v>
      </c>
      <c r="F71" t="s">
        <v>97</v>
      </c>
    </row>
    <row r="72" spans="1:6" x14ac:dyDescent="0.25">
      <c r="A72" s="14">
        <v>74904</v>
      </c>
      <c r="B72" t="s">
        <v>94</v>
      </c>
      <c r="C72" t="s">
        <v>2406</v>
      </c>
      <c r="D72" t="s">
        <v>96</v>
      </c>
      <c r="E72" s="20">
        <v>238.12</v>
      </c>
      <c r="F72" t="s">
        <v>97</v>
      </c>
    </row>
    <row r="73" spans="1:6" x14ac:dyDescent="0.25">
      <c r="A73" s="14">
        <v>78442</v>
      </c>
      <c r="B73" t="s">
        <v>72</v>
      </c>
      <c r="C73" t="s">
        <v>4723</v>
      </c>
      <c r="D73" t="s">
        <v>4724</v>
      </c>
      <c r="E73" s="20">
        <v>264</v>
      </c>
      <c r="F73" t="s">
        <v>71</v>
      </c>
    </row>
    <row r="74" spans="1:6" x14ac:dyDescent="0.25">
      <c r="A74" s="14">
        <v>79254</v>
      </c>
      <c r="B74" t="s">
        <v>94</v>
      </c>
      <c r="C74" t="s">
        <v>2868</v>
      </c>
      <c r="D74" t="s">
        <v>114</v>
      </c>
      <c r="E74" s="20">
        <v>54.69</v>
      </c>
      <c r="F74" t="s">
        <v>71</v>
      </c>
    </row>
    <row r="75" spans="1:6" x14ac:dyDescent="0.25">
      <c r="A75" s="14">
        <v>79654</v>
      </c>
      <c r="B75" t="s">
        <v>94</v>
      </c>
      <c r="C75" t="s">
        <v>2778</v>
      </c>
      <c r="D75" t="s">
        <v>114</v>
      </c>
      <c r="E75" s="20">
        <v>76.8</v>
      </c>
      <c r="F75" t="s">
        <v>71</v>
      </c>
    </row>
    <row r="76" spans="1:6" x14ac:dyDescent="0.25">
      <c r="A76" s="14">
        <v>80504</v>
      </c>
      <c r="B76" t="s">
        <v>94</v>
      </c>
      <c r="C76" t="s">
        <v>1927</v>
      </c>
      <c r="D76" t="s">
        <v>96</v>
      </c>
      <c r="E76" s="20">
        <v>369.27</v>
      </c>
      <c r="F76" t="s">
        <v>97</v>
      </c>
    </row>
    <row r="77" spans="1:6" x14ac:dyDescent="0.25">
      <c r="A77" s="14">
        <v>87784</v>
      </c>
      <c r="B77" t="s">
        <v>72</v>
      </c>
      <c r="C77" t="s">
        <v>4695</v>
      </c>
      <c r="D77" t="s">
        <v>4696</v>
      </c>
      <c r="E77" s="20">
        <v>308.95999999999998</v>
      </c>
      <c r="F77" t="s">
        <v>71</v>
      </c>
    </row>
    <row r="78" spans="1:6" x14ac:dyDescent="0.25">
      <c r="A78" s="14">
        <v>87790</v>
      </c>
      <c r="B78" t="s">
        <v>72</v>
      </c>
      <c r="C78" t="s">
        <v>4482</v>
      </c>
      <c r="D78" t="s">
        <v>4483</v>
      </c>
      <c r="E78" s="20">
        <v>465.97</v>
      </c>
      <c r="F78" t="s">
        <v>97</v>
      </c>
    </row>
    <row r="79" spans="1:6" x14ac:dyDescent="0.25">
      <c r="A79" s="14">
        <v>88401</v>
      </c>
      <c r="B79" t="s">
        <v>2621</v>
      </c>
      <c r="C79" t="s">
        <v>4363</v>
      </c>
      <c r="D79" t="s">
        <v>92</v>
      </c>
      <c r="E79" s="20">
        <v>217.95</v>
      </c>
      <c r="F79" t="s">
        <v>541</v>
      </c>
    </row>
    <row r="80" spans="1:6" x14ac:dyDescent="0.25">
      <c r="A80" s="14">
        <v>88817</v>
      </c>
      <c r="B80" t="s">
        <v>72</v>
      </c>
      <c r="C80" t="s">
        <v>4226</v>
      </c>
      <c r="D80" t="s">
        <v>74</v>
      </c>
      <c r="E80" s="20">
        <v>925.1</v>
      </c>
      <c r="F80" t="s">
        <v>71</v>
      </c>
    </row>
    <row r="81" spans="1:6" x14ac:dyDescent="0.25">
      <c r="A81" s="14">
        <v>90110</v>
      </c>
      <c r="B81" t="s">
        <v>72</v>
      </c>
      <c r="C81" t="s">
        <v>4693</v>
      </c>
      <c r="D81" t="s">
        <v>4694</v>
      </c>
      <c r="E81" s="20">
        <v>779.95</v>
      </c>
      <c r="F81" t="s">
        <v>78</v>
      </c>
    </row>
    <row r="82" spans="1:6" x14ac:dyDescent="0.25">
      <c r="A82" s="14">
        <v>90111</v>
      </c>
      <c r="B82" t="s">
        <v>72</v>
      </c>
      <c r="C82" t="s">
        <v>76</v>
      </c>
      <c r="D82" t="s">
        <v>77</v>
      </c>
      <c r="E82" s="20">
        <v>2163.16</v>
      </c>
      <c r="F82" t="s">
        <v>78</v>
      </c>
    </row>
    <row r="83" spans="1:6" x14ac:dyDescent="0.25">
      <c r="A83" s="14">
        <v>90115</v>
      </c>
      <c r="B83" t="s">
        <v>72</v>
      </c>
      <c r="C83" t="s">
        <v>4545</v>
      </c>
      <c r="D83" t="s">
        <v>74</v>
      </c>
      <c r="E83" s="20">
        <v>60.84</v>
      </c>
      <c r="F83" t="s">
        <v>71</v>
      </c>
    </row>
    <row r="84" spans="1:6" x14ac:dyDescent="0.25">
      <c r="A84" s="14">
        <v>90406</v>
      </c>
      <c r="B84" t="s">
        <v>72</v>
      </c>
      <c r="C84" t="s">
        <v>3683</v>
      </c>
      <c r="D84" t="s">
        <v>1178</v>
      </c>
      <c r="E84" s="20">
        <v>4425.95</v>
      </c>
      <c r="F84" t="s">
        <v>78</v>
      </c>
    </row>
    <row r="85" spans="1:6" x14ac:dyDescent="0.25">
      <c r="A85" s="14">
        <v>103753</v>
      </c>
      <c r="B85" t="s">
        <v>60</v>
      </c>
      <c r="C85" t="s">
        <v>3098</v>
      </c>
      <c r="D85" t="s">
        <v>168</v>
      </c>
      <c r="E85" s="20">
        <v>20.59</v>
      </c>
      <c r="F85" t="s">
        <v>132</v>
      </c>
    </row>
    <row r="86" spans="1:6" x14ac:dyDescent="0.25">
      <c r="A86" s="14">
        <v>107213</v>
      </c>
      <c r="B86" t="s">
        <v>60</v>
      </c>
      <c r="C86" t="s">
        <v>2747</v>
      </c>
      <c r="D86" t="s">
        <v>554</v>
      </c>
      <c r="E86" s="20">
        <v>144.85</v>
      </c>
      <c r="F86" t="s">
        <v>132</v>
      </c>
    </row>
    <row r="87" spans="1:6" x14ac:dyDescent="0.25">
      <c r="A87" s="14">
        <v>110285</v>
      </c>
      <c r="B87" t="s">
        <v>60</v>
      </c>
      <c r="C87" t="s">
        <v>2894</v>
      </c>
      <c r="D87" t="s">
        <v>168</v>
      </c>
      <c r="E87" s="20">
        <v>61.29</v>
      </c>
      <c r="F87" t="s">
        <v>132</v>
      </c>
    </row>
    <row r="88" spans="1:6" x14ac:dyDescent="0.25">
      <c r="A88" s="14">
        <v>122263</v>
      </c>
      <c r="B88" t="s">
        <v>284</v>
      </c>
      <c r="C88" t="s">
        <v>2476</v>
      </c>
      <c r="D88" t="s">
        <v>53</v>
      </c>
      <c r="E88" s="20">
        <v>10.95</v>
      </c>
      <c r="F88" t="s">
        <v>146</v>
      </c>
    </row>
    <row r="89" spans="1:6" x14ac:dyDescent="0.25">
      <c r="A89" s="14">
        <v>123263</v>
      </c>
      <c r="B89" t="s">
        <v>284</v>
      </c>
      <c r="C89" t="s">
        <v>2477</v>
      </c>
      <c r="D89" t="s">
        <v>53</v>
      </c>
      <c r="E89" s="20">
        <v>10.95</v>
      </c>
      <c r="F89" t="s">
        <v>146</v>
      </c>
    </row>
    <row r="90" spans="1:6" x14ac:dyDescent="0.25">
      <c r="A90" s="14">
        <v>131900</v>
      </c>
      <c r="B90" t="s">
        <v>72</v>
      </c>
      <c r="C90" t="s">
        <v>4495</v>
      </c>
      <c r="D90" t="s">
        <v>2849</v>
      </c>
      <c r="E90" s="20">
        <v>197.46</v>
      </c>
      <c r="F90" t="s">
        <v>1090</v>
      </c>
    </row>
    <row r="91" spans="1:6" x14ac:dyDescent="0.25">
      <c r="A91" s="14">
        <v>136101</v>
      </c>
      <c r="B91" t="s">
        <v>1053</v>
      </c>
      <c r="C91" t="s">
        <v>4802</v>
      </c>
      <c r="D91" t="s">
        <v>48</v>
      </c>
      <c r="E91" s="20">
        <v>136.94999999999999</v>
      </c>
      <c r="F91" t="s">
        <v>222</v>
      </c>
    </row>
    <row r="92" spans="1:6" x14ac:dyDescent="0.25">
      <c r="A92" s="14">
        <v>140675</v>
      </c>
      <c r="B92" t="s">
        <v>1053</v>
      </c>
      <c r="C92" t="s">
        <v>2771</v>
      </c>
      <c r="D92" t="s">
        <v>2755</v>
      </c>
      <c r="E92" s="20">
        <v>77.790000000000006</v>
      </c>
      <c r="F92" t="s">
        <v>49</v>
      </c>
    </row>
    <row r="93" spans="1:6" x14ac:dyDescent="0.25">
      <c r="A93" s="14">
        <v>142475</v>
      </c>
      <c r="B93" t="s">
        <v>1053</v>
      </c>
      <c r="C93" t="s">
        <v>2754</v>
      </c>
      <c r="D93" t="s">
        <v>2755</v>
      </c>
      <c r="E93" s="20">
        <v>83.95</v>
      </c>
      <c r="F93" t="s">
        <v>49</v>
      </c>
    </row>
    <row r="94" spans="1:6" x14ac:dyDescent="0.25">
      <c r="A94" s="14">
        <v>150288</v>
      </c>
      <c r="B94" t="s">
        <v>1053</v>
      </c>
      <c r="C94" t="s">
        <v>2882</v>
      </c>
      <c r="D94" t="s">
        <v>373</v>
      </c>
      <c r="E94" s="20">
        <v>73.39</v>
      </c>
      <c r="F94" t="s">
        <v>49</v>
      </c>
    </row>
    <row r="95" spans="1:6" x14ac:dyDescent="0.25">
      <c r="A95" s="14">
        <v>150350</v>
      </c>
      <c r="B95" t="s">
        <v>1053</v>
      </c>
      <c r="C95" t="s">
        <v>2999</v>
      </c>
      <c r="D95" t="s">
        <v>3000</v>
      </c>
      <c r="E95" s="20">
        <v>49.79</v>
      </c>
      <c r="F95" t="s">
        <v>49</v>
      </c>
    </row>
    <row r="96" spans="1:6" x14ac:dyDescent="0.25">
      <c r="A96" s="14">
        <v>150628</v>
      </c>
      <c r="B96" t="s">
        <v>1053</v>
      </c>
      <c r="C96" t="s">
        <v>2763</v>
      </c>
      <c r="D96" t="s">
        <v>2755</v>
      </c>
      <c r="E96" s="20">
        <v>90.95</v>
      </c>
      <c r="F96" t="s">
        <v>49</v>
      </c>
    </row>
    <row r="97" spans="1:6" x14ac:dyDescent="0.25">
      <c r="A97" s="14">
        <v>156367</v>
      </c>
      <c r="B97" t="s">
        <v>1053</v>
      </c>
      <c r="C97" t="s">
        <v>2710</v>
      </c>
      <c r="D97" t="s">
        <v>224</v>
      </c>
      <c r="E97" s="20">
        <v>97.39</v>
      </c>
      <c r="F97" t="s">
        <v>49</v>
      </c>
    </row>
    <row r="98" spans="1:6" x14ac:dyDescent="0.25">
      <c r="A98" s="14">
        <v>156499</v>
      </c>
      <c r="B98" t="s">
        <v>1053</v>
      </c>
      <c r="C98" t="s">
        <v>2781</v>
      </c>
      <c r="D98" t="s">
        <v>125</v>
      </c>
      <c r="E98" s="20">
        <v>79.72</v>
      </c>
      <c r="F98" t="s">
        <v>49</v>
      </c>
    </row>
    <row r="99" spans="1:6" x14ac:dyDescent="0.25">
      <c r="A99" s="14">
        <v>158153</v>
      </c>
      <c r="B99" t="s">
        <v>94</v>
      </c>
      <c r="C99" t="s">
        <v>4566</v>
      </c>
      <c r="D99" t="s">
        <v>4567</v>
      </c>
      <c r="E99" s="20">
        <v>75.319999999999993</v>
      </c>
      <c r="F99" t="s">
        <v>71</v>
      </c>
    </row>
    <row r="100" spans="1:6" x14ac:dyDescent="0.25">
      <c r="A100" s="14">
        <v>163320</v>
      </c>
      <c r="B100" t="s">
        <v>1053</v>
      </c>
      <c r="C100" t="s">
        <v>2981</v>
      </c>
      <c r="D100" t="s">
        <v>48</v>
      </c>
      <c r="E100" s="20">
        <v>58.39</v>
      </c>
      <c r="F100" t="s">
        <v>49</v>
      </c>
    </row>
    <row r="101" spans="1:6" x14ac:dyDescent="0.25">
      <c r="A101" s="14">
        <v>167008</v>
      </c>
      <c r="B101" t="s">
        <v>1053</v>
      </c>
      <c r="C101" t="s">
        <v>2991</v>
      </c>
      <c r="D101" t="s">
        <v>48</v>
      </c>
      <c r="E101" s="20">
        <v>51.98</v>
      </c>
      <c r="F101" t="s">
        <v>49</v>
      </c>
    </row>
    <row r="102" spans="1:6" x14ac:dyDescent="0.25">
      <c r="A102" s="14">
        <v>168381</v>
      </c>
      <c r="B102" t="s">
        <v>1053</v>
      </c>
      <c r="C102" t="s">
        <v>2932</v>
      </c>
      <c r="D102" t="s">
        <v>427</v>
      </c>
      <c r="E102" s="20">
        <v>68.39</v>
      </c>
      <c r="F102" t="s">
        <v>49</v>
      </c>
    </row>
    <row r="103" spans="1:6" x14ac:dyDescent="0.25">
      <c r="A103" s="14">
        <v>176740</v>
      </c>
      <c r="B103" t="s">
        <v>1053</v>
      </c>
      <c r="C103" t="s">
        <v>2793</v>
      </c>
      <c r="D103" t="s">
        <v>43</v>
      </c>
      <c r="E103" s="20">
        <v>86.49</v>
      </c>
      <c r="F103" t="s">
        <v>49</v>
      </c>
    </row>
    <row r="104" spans="1:6" x14ac:dyDescent="0.25">
      <c r="A104" s="14">
        <v>178883</v>
      </c>
      <c r="B104" t="s">
        <v>1053</v>
      </c>
      <c r="C104" t="s">
        <v>3023</v>
      </c>
      <c r="D104" t="s">
        <v>3024</v>
      </c>
      <c r="E104" s="20">
        <v>52.15</v>
      </c>
      <c r="F104" t="s">
        <v>49</v>
      </c>
    </row>
    <row r="105" spans="1:6" x14ac:dyDescent="0.25">
      <c r="A105" s="14">
        <v>188261</v>
      </c>
      <c r="B105" t="s">
        <v>284</v>
      </c>
      <c r="C105" t="s">
        <v>285</v>
      </c>
      <c r="D105" t="s">
        <v>89</v>
      </c>
      <c r="E105" s="20">
        <v>49.98</v>
      </c>
      <c r="F105" t="s">
        <v>115</v>
      </c>
    </row>
    <row r="106" spans="1:6" x14ac:dyDescent="0.25">
      <c r="A106" s="14">
        <v>188271</v>
      </c>
      <c r="B106" t="s">
        <v>284</v>
      </c>
      <c r="C106" t="s">
        <v>2073</v>
      </c>
      <c r="D106" t="s">
        <v>145</v>
      </c>
      <c r="E106" s="20">
        <v>77.790000000000006</v>
      </c>
      <c r="F106" t="s">
        <v>115</v>
      </c>
    </row>
    <row r="107" spans="1:6" x14ac:dyDescent="0.25">
      <c r="A107" s="14">
        <v>189171</v>
      </c>
      <c r="B107" t="s">
        <v>284</v>
      </c>
      <c r="C107" t="s">
        <v>4305</v>
      </c>
      <c r="D107" t="s">
        <v>226</v>
      </c>
      <c r="E107" s="20">
        <v>52.59</v>
      </c>
      <c r="F107" t="s">
        <v>146</v>
      </c>
    </row>
    <row r="108" spans="1:6" x14ac:dyDescent="0.25">
      <c r="A108" s="14">
        <v>200236</v>
      </c>
      <c r="B108" t="s">
        <v>450</v>
      </c>
      <c r="C108" t="s">
        <v>2451</v>
      </c>
      <c r="D108" t="s">
        <v>2452</v>
      </c>
      <c r="E108" s="20">
        <v>142.75</v>
      </c>
      <c r="F108" t="s">
        <v>2405</v>
      </c>
    </row>
    <row r="109" spans="1:6" x14ac:dyDescent="0.25">
      <c r="A109" s="14">
        <v>200249</v>
      </c>
      <c r="B109" t="s">
        <v>450</v>
      </c>
      <c r="C109" t="s">
        <v>2794</v>
      </c>
      <c r="D109" t="s">
        <v>2452</v>
      </c>
      <c r="E109" s="20">
        <v>56.39</v>
      </c>
      <c r="F109" t="s">
        <v>2405</v>
      </c>
    </row>
    <row r="110" spans="1:6" x14ac:dyDescent="0.25">
      <c r="A110" s="14">
        <v>200314</v>
      </c>
      <c r="B110" t="s">
        <v>450</v>
      </c>
      <c r="C110" t="s">
        <v>2504</v>
      </c>
      <c r="D110" t="s">
        <v>2505</v>
      </c>
      <c r="E110" s="20">
        <v>112.48</v>
      </c>
      <c r="F110" t="s">
        <v>2405</v>
      </c>
    </row>
    <row r="111" spans="1:6" x14ac:dyDescent="0.25">
      <c r="A111" s="14">
        <v>200521</v>
      </c>
      <c r="B111" t="s">
        <v>450</v>
      </c>
      <c r="C111" t="s">
        <v>4628</v>
      </c>
      <c r="D111" t="s">
        <v>229</v>
      </c>
      <c r="E111" s="20">
        <v>254.89</v>
      </c>
      <c r="F111" t="s">
        <v>97</v>
      </c>
    </row>
    <row r="112" spans="1:6" x14ac:dyDescent="0.25">
      <c r="A112" s="14">
        <v>200523</v>
      </c>
      <c r="B112" t="s">
        <v>450</v>
      </c>
      <c r="C112" t="s">
        <v>4626</v>
      </c>
      <c r="D112" t="s">
        <v>229</v>
      </c>
      <c r="E112" s="20">
        <v>262.36</v>
      </c>
      <c r="F112" t="s">
        <v>97</v>
      </c>
    </row>
    <row r="113" spans="1:6" x14ac:dyDescent="0.25">
      <c r="A113" s="14">
        <v>200550</v>
      </c>
      <c r="B113" t="s">
        <v>450</v>
      </c>
      <c r="C113" t="s">
        <v>4629</v>
      </c>
      <c r="D113" t="s">
        <v>2631</v>
      </c>
      <c r="E113" s="20">
        <v>462.36</v>
      </c>
      <c r="F113" t="s">
        <v>97</v>
      </c>
    </row>
    <row r="114" spans="1:6" x14ac:dyDescent="0.25">
      <c r="A114" s="14">
        <v>201170</v>
      </c>
      <c r="B114" t="s">
        <v>284</v>
      </c>
      <c r="C114" t="s">
        <v>4306</v>
      </c>
      <c r="D114" t="s">
        <v>373</v>
      </c>
      <c r="E114" s="20">
        <v>45.49</v>
      </c>
      <c r="F114" t="s">
        <v>146</v>
      </c>
    </row>
    <row r="115" spans="1:6" x14ac:dyDescent="0.25">
      <c r="A115" s="14">
        <v>201250</v>
      </c>
      <c r="B115" t="s">
        <v>284</v>
      </c>
      <c r="C115" t="s">
        <v>4307</v>
      </c>
      <c r="D115" t="s">
        <v>373</v>
      </c>
      <c r="E115" s="20">
        <v>40.49</v>
      </c>
      <c r="F115" t="s">
        <v>146</v>
      </c>
    </row>
    <row r="116" spans="1:6" x14ac:dyDescent="0.25">
      <c r="A116" s="14">
        <v>207410</v>
      </c>
      <c r="B116" t="s">
        <v>1233</v>
      </c>
      <c r="C116" t="s">
        <v>1234</v>
      </c>
      <c r="D116" t="s">
        <v>81</v>
      </c>
      <c r="E116" s="20">
        <v>8.89</v>
      </c>
      <c r="F116" t="s">
        <v>1203</v>
      </c>
    </row>
    <row r="117" spans="1:6" x14ac:dyDescent="0.25">
      <c r="A117" s="14">
        <v>209001</v>
      </c>
      <c r="B117" t="s">
        <v>94</v>
      </c>
      <c r="C117" t="s">
        <v>1278</v>
      </c>
      <c r="D117">
        <v>10</v>
      </c>
      <c r="E117" s="20">
        <v>48.56</v>
      </c>
      <c r="F117" t="s">
        <v>222</v>
      </c>
    </row>
    <row r="118" spans="1:6" x14ac:dyDescent="0.25">
      <c r="A118" s="14">
        <v>209002</v>
      </c>
      <c r="B118" t="s">
        <v>94</v>
      </c>
      <c r="C118" t="s">
        <v>3229</v>
      </c>
      <c r="D118">
        <v>10</v>
      </c>
      <c r="E118" s="20">
        <v>34.18</v>
      </c>
      <c r="F118" t="s">
        <v>3230</v>
      </c>
    </row>
    <row r="119" spans="1:6" x14ac:dyDescent="0.25">
      <c r="A119" s="14">
        <v>209003</v>
      </c>
      <c r="B119" t="s">
        <v>94</v>
      </c>
      <c r="C119" t="s">
        <v>4284</v>
      </c>
      <c r="D119" t="s">
        <v>53</v>
      </c>
      <c r="E119" s="20">
        <v>154.94</v>
      </c>
      <c r="F119" t="s">
        <v>4285</v>
      </c>
    </row>
    <row r="120" spans="1:6" x14ac:dyDescent="0.25">
      <c r="A120" s="14">
        <v>210261</v>
      </c>
      <c r="B120" t="s">
        <v>284</v>
      </c>
      <c r="C120" t="s">
        <v>2090</v>
      </c>
      <c r="D120" t="s">
        <v>2091</v>
      </c>
      <c r="E120" s="20">
        <v>43.79</v>
      </c>
      <c r="F120" t="s">
        <v>115</v>
      </c>
    </row>
    <row r="121" spans="1:6" x14ac:dyDescent="0.25">
      <c r="A121" s="14">
        <v>210513</v>
      </c>
      <c r="B121" t="s">
        <v>450</v>
      </c>
      <c r="C121" t="s">
        <v>4627</v>
      </c>
      <c r="D121" t="s">
        <v>2631</v>
      </c>
      <c r="E121" s="20">
        <v>899.75</v>
      </c>
      <c r="F121" t="s">
        <v>97</v>
      </c>
    </row>
    <row r="122" spans="1:6" x14ac:dyDescent="0.25">
      <c r="A122" s="14">
        <v>210518</v>
      </c>
      <c r="B122" t="s">
        <v>450</v>
      </c>
      <c r="C122" t="s">
        <v>3378</v>
      </c>
      <c r="D122" t="s">
        <v>229</v>
      </c>
      <c r="E122" s="20">
        <v>238.28</v>
      </c>
      <c r="F122" t="s">
        <v>97</v>
      </c>
    </row>
    <row r="123" spans="1:6" x14ac:dyDescent="0.25">
      <c r="A123" s="14">
        <v>219270</v>
      </c>
      <c r="B123" t="s">
        <v>284</v>
      </c>
      <c r="C123" t="s">
        <v>2092</v>
      </c>
      <c r="D123" t="s">
        <v>218</v>
      </c>
      <c r="E123" s="20">
        <v>42.59</v>
      </c>
      <c r="F123" t="s">
        <v>146</v>
      </c>
    </row>
    <row r="124" spans="1:6" x14ac:dyDescent="0.25">
      <c r="A124" s="14">
        <v>227261</v>
      </c>
      <c r="B124" t="s">
        <v>284</v>
      </c>
      <c r="C124" t="s">
        <v>2093</v>
      </c>
      <c r="D124" t="s">
        <v>89</v>
      </c>
      <c r="E124" s="20">
        <v>40.79</v>
      </c>
      <c r="F124" t="s">
        <v>115</v>
      </c>
    </row>
    <row r="125" spans="1:6" x14ac:dyDescent="0.25">
      <c r="A125" s="14">
        <v>227270</v>
      </c>
      <c r="B125" t="s">
        <v>284</v>
      </c>
      <c r="C125" t="s">
        <v>2096</v>
      </c>
      <c r="D125" t="s">
        <v>218</v>
      </c>
      <c r="E125" s="20">
        <v>41.49</v>
      </c>
      <c r="F125" t="s">
        <v>115</v>
      </c>
    </row>
    <row r="126" spans="1:6" x14ac:dyDescent="0.25">
      <c r="A126" s="14">
        <v>240205</v>
      </c>
      <c r="B126" t="s">
        <v>450</v>
      </c>
      <c r="C126" t="s">
        <v>3379</v>
      </c>
      <c r="D126" t="s">
        <v>2355</v>
      </c>
      <c r="E126" s="20">
        <v>226.63</v>
      </c>
      <c r="F126" t="s">
        <v>97</v>
      </c>
    </row>
    <row r="127" spans="1:6" x14ac:dyDescent="0.25">
      <c r="A127" s="14">
        <v>240835</v>
      </c>
      <c r="B127" t="s">
        <v>1053</v>
      </c>
      <c r="C127" t="s">
        <v>2892</v>
      </c>
      <c r="D127" t="s">
        <v>2893</v>
      </c>
      <c r="E127" s="20">
        <v>81.95</v>
      </c>
      <c r="F127" t="s">
        <v>49</v>
      </c>
    </row>
    <row r="128" spans="1:6" x14ac:dyDescent="0.25">
      <c r="A128" s="14">
        <v>262160</v>
      </c>
      <c r="B128" t="s">
        <v>1053</v>
      </c>
      <c r="C128" t="s">
        <v>4070</v>
      </c>
      <c r="D128" t="s">
        <v>125</v>
      </c>
      <c r="E128" s="20">
        <v>410.95</v>
      </c>
      <c r="F128" t="s">
        <v>222</v>
      </c>
    </row>
    <row r="129" spans="1:6" x14ac:dyDescent="0.25">
      <c r="A129" s="14">
        <v>301050</v>
      </c>
      <c r="B129" t="s">
        <v>1233</v>
      </c>
      <c r="C129" t="s">
        <v>2435</v>
      </c>
      <c r="D129" t="s">
        <v>168</v>
      </c>
      <c r="E129" s="20">
        <v>137.97</v>
      </c>
      <c r="F129" t="s">
        <v>71</v>
      </c>
    </row>
    <row r="130" spans="1:6" x14ac:dyDescent="0.25">
      <c r="A130" s="14">
        <v>301305</v>
      </c>
      <c r="B130" t="s">
        <v>94</v>
      </c>
      <c r="C130" t="s">
        <v>2392</v>
      </c>
      <c r="D130" t="s">
        <v>2393</v>
      </c>
      <c r="E130" s="20">
        <v>247.95</v>
      </c>
      <c r="F130" t="s">
        <v>71</v>
      </c>
    </row>
    <row r="131" spans="1:6" x14ac:dyDescent="0.25">
      <c r="A131" s="14">
        <v>301425</v>
      </c>
      <c r="B131" t="s">
        <v>94</v>
      </c>
      <c r="C131" t="s">
        <v>2379</v>
      </c>
      <c r="D131" t="s">
        <v>619</v>
      </c>
      <c r="E131" s="20">
        <v>393.4</v>
      </c>
      <c r="F131" t="s">
        <v>71</v>
      </c>
    </row>
    <row r="132" spans="1:6" x14ac:dyDescent="0.25">
      <c r="A132" s="14">
        <v>302060</v>
      </c>
      <c r="B132" t="s">
        <v>1233</v>
      </c>
      <c r="C132" t="s">
        <v>4406</v>
      </c>
      <c r="D132" t="s">
        <v>554</v>
      </c>
      <c r="E132" s="20">
        <v>32.89</v>
      </c>
      <c r="F132" t="s">
        <v>71</v>
      </c>
    </row>
    <row r="133" spans="1:6" x14ac:dyDescent="0.25">
      <c r="A133" s="14">
        <v>302160</v>
      </c>
      <c r="B133" t="s">
        <v>1233</v>
      </c>
      <c r="C133" t="s">
        <v>4407</v>
      </c>
      <c r="D133" t="s">
        <v>554</v>
      </c>
      <c r="E133" s="20">
        <v>20.95</v>
      </c>
      <c r="F133" t="s">
        <v>82</v>
      </c>
    </row>
    <row r="134" spans="1:6" x14ac:dyDescent="0.25">
      <c r="A134" s="14">
        <v>303001</v>
      </c>
      <c r="B134" t="s">
        <v>1233</v>
      </c>
      <c r="C134" t="s">
        <v>3111</v>
      </c>
      <c r="D134" t="s">
        <v>2494</v>
      </c>
      <c r="E134" s="20">
        <v>30.96</v>
      </c>
      <c r="F134" t="s">
        <v>82</v>
      </c>
    </row>
    <row r="135" spans="1:6" x14ac:dyDescent="0.25">
      <c r="A135" s="14">
        <v>303350</v>
      </c>
      <c r="B135" t="s">
        <v>1233</v>
      </c>
      <c r="C135" t="s">
        <v>4408</v>
      </c>
      <c r="D135" t="s">
        <v>168</v>
      </c>
      <c r="E135" s="20">
        <v>30.95</v>
      </c>
      <c r="F135" t="s">
        <v>82</v>
      </c>
    </row>
    <row r="136" spans="1:6" x14ac:dyDescent="0.25">
      <c r="A136" s="14">
        <v>326819</v>
      </c>
      <c r="B136" t="s">
        <v>112</v>
      </c>
      <c r="C136" t="s">
        <v>147</v>
      </c>
      <c r="D136" t="s">
        <v>114</v>
      </c>
      <c r="E136" s="20">
        <v>164.95</v>
      </c>
      <c r="F136" t="s">
        <v>115</v>
      </c>
    </row>
    <row r="137" spans="1:6" x14ac:dyDescent="0.25">
      <c r="A137" s="14">
        <v>326823</v>
      </c>
      <c r="B137" t="s">
        <v>112</v>
      </c>
      <c r="C137" t="s">
        <v>1335</v>
      </c>
      <c r="D137" t="s">
        <v>114</v>
      </c>
      <c r="E137" s="20">
        <v>225.88</v>
      </c>
      <c r="F137" t="s">
        <v>115</v>
      </c>
    </row>
    <row r="138" spans="1:6" x14ac:dyDescent="0.25">
      <c r="A138" s="14">
        <v>328874</v>
      </c>
      <c r="B138" t="s">
        <v>112</v>
      </c>
      <c r="C138" t="s">
        <v>1525</v>
      </c>
      <c r="D138" t="s">
        <v>114</v>
      </c>
      <c r="E138" s="20">
        <v>187.95</v>
      </c>
      <c r="F138" t="s">
        <v>115</v>
      </c>
    </row>
    <row r="139" spans="1:6" x14ac:dyDescent="0.25">
      <c r="A139" s="14">
        <v>331372</v>
      </c>
      <c r="B139" t="s">
        <v>112</v>
      </c>
      <c r="C139" t="s">
        <v>3648</v>
      </c>
      <c r="D139" t="s">
        <v>114</v>
      </c>
      <c r="E139" s="20">
        <v>250.99</v>
      </c>
      <c r="F139" t="s">
        <v>115</v>
      </c>
    </row>
    <row r="140" spans="1:6" x14ac:dyDescent="0.25">
      <c r="A140" s="14">
        <v>331374</v>
      </c>
      <c r="B140" t="s">
        <v>112</v>
      </c>
      <c r="C140" t="s">
        <v>1291</v>
      </c>
      <c r="D140" t="s">
        <v>114</v>
      </c>
      <c r="E140" s="20">
        <v>250.99</v>
      </c>
      <c r="F140" t="s">
        <v>115</v>
      </c>
    </row>
    <row r="141" spans="1:6" x14ac:dyDescent="0.25">
      <c r="A141" s="14">
        <v>343775</v>
      </c>
      <c r="B141" t="s">
        <v>112</v>
      </c>
      <c r="C141" t="s">
        <v>3801</v>
      </c>
      <c r="D141" t="s">
        <v>279</v>
      </c>
      <c r="E141" s="20">
        <v>313.93</v>
      </c>
      <c r="F141" t="s">
        <v>115</v>
      </c>
    </row>
    <row r="142" spans="1:6" x14ac:dyDescent="0.25">
      <c r="A142" s="14">
        <v>343778</v>
      </c>
      <c r="B142" t="s">
        <v>112</v>
      </c>
      <c r="C142" t="s">
        <v>4010</v>
      </c>
      <c r="D142" t="s">
        <v>279</v>
      </c>
      <c r="E142" s="20">
        <v>336.95</v>
      </c>
      <c r="F142" t="s">
        <v>115</v>
      </c>
    </row>
    <row r="143" spans="1:6" x14ac:dyDescent="0.25">
      <c r="A143" s="14">
        <v>344057</v>
      </c>
      <c r="B143" t="s">
        <v>112</v>
      </c>
      <c r="C143" t="s">
        <v>3373</v>
      </c>
      <c r="D143" t="s">
        <v>114</v>
      </c>
      <c r="E143" s="20">
        <v>155.94999999999999</v>
      </c>
      <c r="F143" t="s">
        <v>115</v>
      </c>
    </row>
    <row r="144" spans="1:6" x14ac:dyDescent="0.25">
      <c r="A144" s="14">
        <v>344058</v>
      </c>
      <c r="B144" t="s">
        <v>112</v>
      </c>
      <c r="C144" t="s">
        <v>113</v>
      </c>
      <c r="D144" t="s">
        <v>114</v>
      </c>
      <c r="E144" s="20">
        <v>228.58</v>
      </c>
      <c r="F144" t="s">
        <v>115</v>
      </c>
    </row>
    <row r="145" spans="1:6" x14ac:dyDescent="0.25">
      <c r="A145" s="14">
        <v>344059</v>
      </c>
      <c r="B145" t="s">
        <v>112</v>
      </c>
      <c r="C145" t="s">
        <v>3697</v>
      </c>
      <c r="D145" t="s">
        <v>114</v>
      </c>
      <c r="E145" s="20">
        <v>256.37</v>
      </c>
      <c r="F145" t="s">
        <v>115</v>
      </c>
    </row>
    <row r="146" spans="1:6" x14ac:dyDescent="0.25">
      <c r="A146" s="14">
        <v>344060</v>
      </c>
      <c r="B146" t="s">
        <v>112</v>
      </c>
      <c r="C146" t="s">
        <v>2349</v>
      </c>
      <c r="D146" t="s">
        <v>114</v>
      </c>
      <c r="E146" s="20">
        <v>264.95</v>
      </c>
      <c r="F146" t="s">
        <v>115</v>
      </c>
    </row>
    <row r="147" spans="1:6" x14ac:dyDescent="0.25">
      <c r="A147" s="14">
        <v>344062</v>
      </c>
      <c r="B147" t="s">
        <v>112</v>
      </c>
      <c r="C147" t="s">
        <v>4585</v>
      </c>
      <c r="D147" t="s">
        <v>114</v>
      </c>
      <c r="E147" s="20">
        <v>172.95</v>
      </c>
      <c r="F147" t="s">
        <v>115</v>
      </c>
    </row>
    <row r="148" spans="1:6" x14ac:dyDescent="0.25">
      <c r="A148" s="14">
        <v>344090</v>
      </c>
      <c r="B148" t="s">
        <v>112</v>
      </c>
      <c r="C148" t="s">
        <v>4034</v>
      </c>
      <c r="D148" t="s">
        <v>114</v>
      </c>
      <c r="E148" s="20">
        <v>358.95</v>
      </c>
      <c r="F148" t="s">
        <v>115</v>
      </c>
    </row>
    <row r="149" spans="1:6" x14ac:dyDescent="0.25">
      <c r="A149" s="14">
        <v>347357</v>
      </c>
      <c r="B149" t="s">
        <v>112</v>
      </c>
      <c r="C149" t="s">
        <v>4831</v>
      </c>
      <c r="D149" t="s">
        <v>114</v>
      </c>
      <c r="E149" s="20">
        <v>179.95</v>
      </c>
      <c r="F149" t="s">
        <v>115</v>
      </c>
    </row>
    <row r="150" spans="1:6" x14ac:dyDescent="0.25">
      <c r="A150" s="14">
        <v>349622</v>
      </c>
      <c r="B150" t="s">
        <v>112</v>
      </c>
      <c r="C150" t="s">
        <v>3840</v>
      </c>
      <c r="D150" t="s">
        <v>92</v>
      </c>
      <c r="E150" s="20">
        <v>206.95</v>
      </c>
      <c r="F150" t="s">
        <v>115</v>
      </c>
    </row>
    <row r="151" spans="1:6" x14ac:dyDescent="0.25">
      <c r="A151" s="14">
        <v>351008</v>
      </c>
      <c r="B151" t="s">
        <v>87</v>
      </c>
      <c r="C151" t="s">
        <v>211</v>
      </c>
      <c r="D151" t="s">
        <v>89</v>
      </c>
      <c r="E151" s="20">
        <v>90.76</v>
      </c>
      <c r="F151" t="s">
        <v>44</v>
      </c>
    </row>
    <row r="152" spans="1:6" x14ac:dyDescent="0.25">
      <c r="A152" s="14">
        <v>351029</v>
      </c>
      <c r="B152" t="s">
        <v>87</v>
      </c>
      <c r="C152" t="s">
        <v>193</v>
      </c>
      <c r="D152" t="s">
        <v>89</v>
      </c>
      <c r="E152" s="20">
        <v>97.98</v>
      </c>
      <c r="F152" t="s">
        <v>44</v>
      </c>
    </row>
    <row r="153" spans="1:6" x14ac:dyDescent="0.25">
      <c r="A153" s="14">
        <v>352052</v>
      </c>
      <c r="B153" t="s">
        <v>87</v>
      </c>
      <c r="C153" t="s">
        <v>268</v>
      </c>
      <c r="D153" t="s">
        <v>145</v>
      </c>
      <c r="E153" s="20">
        <v>73.06</v>
      </c>
      <c r="F153" t="s">
        <v>146</v>
      </c>
    </row>
    <row r="154" spans="1:6" x14ac:dyDescent="0.25">
      <c r="A154" s="14">
        <v>352054</v>
      </c>
      <c r="B154" t="s">
        <v>87</v>
      </c>
      <c r="C154" t="s">
        <v>144</v>
      </c>
      <c r="D154" t="s">
        <v>145</v>
      </c>
      <c r="E154" s="20">
        <v>99.95</v>
      </c>
      <c r="F154" t="s">
        <v>146</v>
      </c>
    </row>
    <row r="155" spans="1:6" x14ac:dyDescent="0.25">
      <c r="A155" s="14">
        <v>352059</v>
      </c>
      <c r="B155" t="s">
        <v>87</v>
      </c>
      <c r="C155" t="s">
        <v>239</v>
      </c>
      <c r="D155" t="s">
        <v>89</v>
      </c>
      <c r="E155" s="20">
        <v>78.819999999999993</v>
      </c>
      <c r="F155" t="s">
        <v>146</v>
      </c>
    </row>
    <row r="156" spans="1:6" x14ac:dyDescent="0.25">
      <c r="A156" s="14">
        <v>352070</v>
      </c>
      <c r="B156" t="s">
        <v>87</v>
      </c>
      <c r="C156" t="s">
        <v>187</v>
      </c>
      <c r="D156" t="s">
        <v>89</v>
      </c>
      <c r="E156" s="20">
        <v>65.84</v>
      </c>
      <c r="F156" t="s">
        <v>115</v>
      </c>
    </row>
    <row r="157" spans="1:6" x14ac:dyDescent="0.25">
      <c r="A157" s="14">
        <v>352075</v>
      </c>
      <c r="B157" t="s">
        <v>87</v>
      </c>
      <c r="C157" t="s">
        <v>2250</v>
      </c>
      <c r="D157" t="s">
        <v>2251</v>
      </c>
      <c r="E157" s="20">
        <v>79.489999999999995</v>
      </c>
      <c r="F157" t="s">
        <v>115</v>
      </c>
    </row>
    <row r="158" spans="1:6" x14ac:dyDescent="0.25">
      <c r="A158" s="14">
        <v>352096</v>
      </c>
      <c r="B158" t="s">
        <v>87</v>
      </c>
      <c r="C158" t="s">
        <v>245</v>
      </c>
      <c r="D158" t="s">
        <v>89</v>
      </c>
      <c r="E158" s="20">
        <v>74.95</v>
      </c>
      <c r="F158" t="s">
        <v>115</v>
      </c>
    </row>
    <row r="159" spans="1:6" x14ac:dyDescent="0.25">
      <c r="A159" s="14">
        <v>352235</v>
      </c>
      <c r="B159" t="s">
        <v>87</v>
      </c>
      <c r="C159" t="s">
        <v>88</v>
      </c>
      <c r="D159" t="s">
        <v>89</v>
      </c>
      <c r="E159" s="20">
        <v>371.79</v>
      </c>
      <c r="F159" t="s">
        <v>49</v>
      </c>
    </row>
    <row r="160" spans="1:6" x14ac:dyDescent="0.25">
      <c r="A160" s="14">
        <v>352340</v>
      </c>
      <c r="B160" t="s">
        <v>87</v>
      </c>
      <c r="C160" t="s">
        <v>341</v>
      </c>
      <c r="D160" t="s">
        <v>48</v>
      </c>
      <c r="E160" s="20">
        <v>63.47</v>
      </c>
      <c r="F160" t="s">
        <v>49</v>
      </c>
    </row>
    <row r="161" spans="1:6" x14ac:dyDescent="0.25">
      <c r="A161" s="14">
        <v>352350</v>
      </c>
      <c r="B161" t="s">
        <v>87</v>
      </c>
      <c r="C161" t="s">
        <v>340</v>
      </c>
      <c r="D161" t="s">
        <v>48</v>
      </c>
      <c r="E161" s="20">
        <v>63.47</v>
      </c>
      <c r="F161" t="s">
        <v>49</v>
      </c>
    </row>
    <row r="162" spans="1:6" x14ac:dyDescent="0.25">
      <c r="A162" s="14">
        <v>352360</v>
      </c>
      <c r="B162" t="s">
        <v>87</v>
      </c>
      <c r="C162" t="s">
        <v>339</v>
      </c>
      <c r="D162" t="s">
        <v>48</v>
      </c>
      <c r="E162" s="20">
        <v>65.52</v>
      </c>
      <c r="F162" t="s">
        <v>49</v>
      </c>
    </row>
    <row r="163" spans="1:6" x14ac:dyDescent="0.25">
      <c r="A163" s="14">
        <v>353001</v>
      </c>
      <c r="B163" t="s">
        <v>87</v>
      </c>
      <c r="C163" t="s">
        <v>186</v>
      </c>
      <c r="D163" t="s">
        <v>89</v>
      </c>
      <c r="E163" s="20">
        <v>105.79</v>
      </c>
      <c r="F163" t="s">
        <v>49</v>
      </c>
    </row>
    <row r="164" spans="1:6" x14ac:dyDescent="0.25">
      <c r="A164" s="14">
        <v>353003</v>
      </c>
      <c r="B164" t="s">
        <v>87</v>
      </c>
      <c r="C164" t="s">
        <v>271</v>
      </c>
      <c r="D164" t="s">
        <v>224</v>
      </c>
      <c r="E164" s="20">
        <v>63.65</v>
      </c>
      <c r="F164" t="s">
        <v>49</v>
      </c>
    </row>
    <row r="165" spans="1:6" x14ac:dyDescent="0.25">
      <c r="A165" s="14">
        <v>353004</v>
      </c>
      <c r="B165" t="s">
        <v>87</v>
      </c>
      <c r="C165" t="s">
        <v>4103</v>
      </c>
      <c r="D165" t="s">
        <v>89</v>
      </c>
      <c r="E165" s="20">
        <v>91.79</v>
      </c>
      <c r="F165" t="s">
        <v>49</v>
      </c>
    </row>
    <row r="166" spans="1:6" x14ac:dyDescent="0.25">
      <c r="A166" s="14">
        <v>353014</v>
      </c>
      <c r="B166" t="s">
        <v>87</v>
      </c>
      <c r="C166" t="s">
        <v>223</v>
      </c>
      <c r="D166" t="s">
        <v>224</v>
      </c>
      <c r="E166" s="20">
        <v>91.98</v>
      </c>
      <c r="F166" t="s">
        <v>49</v>
      </c>
    </row>
    <row r="167" spans="1:6" x14ac:dyDescent="0.25">
      <c r="A167" s="14">
        <v>353028</v>
      </c>
      <c r="B167" t="s">
        <v>87</v>
      </c>
      <c r="C167" t="s">
        <v>300</v>
      </c>
      <c r="D167" t="s">
        <v>234</v>
      </c>
      <c r="E167" s="20">
        <v>69.98</v>
      </c>
      <c r="F167" t="s">
        <v>49</v>
      </c>
    </row>
    <row r="168" spans="1:6" x14ac:dyDescent="0.25">
      <c r="A168" s="14">
        <v>353043</v>
      </c>
      <c r="B168" t="s">
        <v>87</v>
      </c>
      <c r="C168" t="s">
        <v>4019</v>
      </c>
      <c r="D168" t="s">
        <v>48</v>
      </c>
      <c r="E168" s="20">
        <v>73.95</v>
      </c>
      <c r="F168" t="s">
        <v>49</v>
      </c>
    </row>
    <row r="169" spans="1:6" x14ac:dyDescent="0.25">
      <c r="A169" s="14">
        <v>353046</v>
      </c>
      <c r="B169" t="s">
        <v>87</v>
      </c>
      <c r="C169" t="s">
        <v>256</v>
      </c>
      <c r="D169" t="s">
        <v>48</v>
      </c>
      <c r="E169" s="20">
        <v>55.73</v>
      </c>
      <c r="F169" t="s">
        <v>49</v>
      </c>
    </row>
    <row r="170" spans="1:6" x14ac:dyDescent="0.25">
      <c r="A170" s="14">
        <v>353047</v>
      </c>
      <c r="B170" t="s">
        <v>87</v>
      </c>
      <c r="C170" t="s">
        <v>315</v>
      </c>
      <c r="D170" t="s">
        <v>48</v>
      </c>
      <c r="E170" s="20">
        <v>61.95</v>
      </c>
      <c r="F170" t="s">
        <v>49</v>
      </c>
    </row>
    <row r="171" spans="1:6" x14ac:dyDescent="0.25">
      <c r="A171" s="14">
        <v>353077</v>
      </c>
      <c r="B171" t="s">
        <v>87</v>
      </c>
      <c r="C171" t="s">
        <v>250</v>
      </c>
      <c r="D171" t="s">
        <v>48</v>
      </c>
      <c r="E171" s="20">
        <v>69.97</v>
      </c>
      <c r="F171" t="s">
        <v>49</v>
      </c>
    </row>
    <row r="172" spans="1:6" x14ac:dyDescent="0.25">
      <c r="A172" s="14">
        <v>353078</v>
      </c>
      <c r="B172" t="s">
        <v>87</v>
      </c>
      <c r="C172" t="s">
        <v>156</v>
      </c>
      <c r="D172" t="s">
        <v>48</v>
      </c>
      <c r="E172" s="20">
        <v>103.95</v>
      </c>
      <c r="F172" t="s">
        <v>49</v>
      </c>
    </row>
    <row r="173" spans="1:6" x14ac:dyDescent="0.25">
      <c r="A173" s="14">
        <v>353107</v>
      </c>
      <c r="B173" t="s">
        <v>87</v>
      </c>
      <c r="C173" t="s">
        <v>124</v>
      </c>
      <c r="D173" t="s">
        <v>125</v>
      </c>
      <c r="E173" s="20">
        <v>100.25</v>
      </c>
      <c r="F173" t="s">
        <v>49</v>
      </c>
    </row>
    <row r="174" spans="1:6" x14ac:dyDescent="0.25">
      <c r="A174" s="14">
        <v>353108</v>
      </c>
      <c r="B174" t="s">
        <v>87</v>
      </c>
      <c r="C174" t="s">
        <v>2146</v>
      </c>
      <c r="D174" t="s">
        <v>125</v>
      </c>
      <c r="E174" s="20">
        <v>46.95</v>
      </c>
      <c r="F174" t="s">
        <v>49</v>
      </c>
    </row>
    <row r="175" spans="1:6" x14ac:dyDescent="0.25">
      <c r="A175" s="14">
        <v>353110</v>
      </c>
      <c r="B175" t="s">
        <v>87</v>
      </c>
      <c r="C175" t="s">
        <v>182</v>
      </c>
      <c r="D175" t="s">
        <v>125</v>
      </c>
      <c r="E175" s="20">
        <v>101.95</v>
      </c>
      <c r="F175" t="s">
        <v>49</v>
      </c>
    </row>
    <row r="176" spans="1:6" x14ac:dyDescent="0.25">
      <c r="A176" s="14">
        <v>353112</v>
      </c>
      <c r="B176" t="s">
        <v>87</v>
      </c>
      <c r="C176" t="s">
        <v>4275</v>
      </c>
      <c r="D176" t="s">
        <v>234</v>
      </c>
      <c r="E176" s="20">
        <v>62.74</v>
      </c>
      <c r="F176" t="s">
        <v>49</v>
      </c>
    </row>
    <row r="177" spans="1:6" x14ac:dyDescent="0.25">
      <c r="A177" s="14">
        <v>353136</v>
      </c>
      <c r="B177" t="s">
        <v>87</v>
      </c>
      <c r="C177" t="s">
        <v>348</v>
      </c>
      <c r="D177" t="s">
        <v>349</v>
      </c>
      <c r="E177" s="20">
        <v>52.95</v>
      </c>
      <c r="F177" t="s">
        <v>49</v>
      </c>
    </row>
    <row r="178" spans="1:6" x14ac:dyDescent="0.25">
      <c r="A178" s="14">
        <v>353144</v>
      </c>
      <c r="B178" t="s">
        <v>87</v>
      </c>
      <c r="C178" t="s">
        <v>4374</v>
      </c>
      <c r="D178" t="s">
        <v>4375</v>
      </c>
      <c r="E178" s="20">
        <v>125.91</v>
      </c>
      <c r="F178" t="s">
        <v>49</v>
      </c>
    </row>
    <row r="179" spans="1:6" x14ac:dyDescent="0.25">
      <c r="A179" s="14">
        <v>353910</v>
      </c>
      <c r="B179" t="s">
        <v>87</v>
      </c>
      <c r="C179" t="s">
        <v>280</v>
      </c>
      <c r="D179" t="s">
        <v>48</v>
      </c>
      <c r="E179" s="20">
        <v>56.97</v>
      </c>
      <c r="F179" t="s">
        <v>49</v>
      </c>
    </row>
    <row r="180" spans="1:6" x14ac:dyDescent="0.25">
      <c r="A180" s="14">
        <v>354114</v>
      </c>
      <c r="B180" t="s">
        <v>87</v>
      </c>
      <c r="C180" t="s">
        <v>4851</v>
      </c>
      <c r="D180" t="s">
        <v>158</v>
      </c>
      <c r="E180" s="20">
        <v>132.30000000000001</v>
      </c>
      <c r="F180" t="s">
        <v>49</v>
      </c>
    </row>
    <row r="181" spans="1:6" x14ac:dyDescent="0.25">
      <c r="A181" s="14">
        <v>354118</v>
      </c>
      <c r="B181" t="s">
        <v>87</v>
      </c>
      <c r="C181" t="s">
        <v>157</v>
      </c>
      <c r="D181" t="s">
        <v>158</v>
      </c>
      <c r="E181" s="20">
        <v>133.94999999999999</v>
      </c>
      <c r="F181" t="s">
        <v>49</v>
      </c>
    </row>
    <row r="182" spans="1:6" x14ac:dyDescent="0.25">
      <c r="A182" s="14">
        <v>355001</v>
      </c>
      <c r="B182" t="s">
        <v>87</v>
      </c>
      <c r="C182" t="s">
        <v>233</v>
      </c>
      <c r="D182" t="s">
        <v>234</v>
      </c>
      <c r="E182" s="20">
        <v>78.95</v>
      </c>
      <c r="F182" t="s">
        <v>49</v>
      </c>
    </row>
    <row r="183" spans="1:6" x14ac:dyDescent="0.25">
      <c r="A183" s="14">
        <v>355603</v>
      </c>
      <c r="B183" t="s">
        <v>112</v>
      </c>
      <c r="C183" t="s">
        <v>4856</v>
      </c>
      <c r="D183" t="s">
        <v>482</v>
      </c>
      <c r="E183" s="20">
        <v>167.85</v>
      </c>
      <c r="F183" t="s">
        <v>115</v>
      </c>
    </row>
    <row r="184" spans="1:6" x14ac:dyDescent="0.25">
      <c r="A184" s="14">
        <v>355618</v>
      </c>
      <c r="B184" t="s">
        <v>112</v>
      </c>
      <c r="C184" t="s">
        <v>4384</v>
      </c>
      <c r="D184" t="s">
        <v>482</v>
      </c>
      <c r="E184" s="20">
        <v>442.95</v>
      </c>
      <c r="F184" t="s">
        <v>115</v>
      </c>
    </row>
    <row r="185" spans="1:6" x14ac:dyDescent="0.25">
      <c r="A185" s="14">
        <v>355631</v>
      </c>
      <c r="B185" t="s">
        <v>112</v>
      </c>
      <c r="C185" t="s">
        <v>3338</v>
      </c>
      <c r="D185" t="s">
        <v>330</v>
      </c>
      <c r="E185" s="20">
        <v>237.54</v>
      </c>
      <c r="F185" t="s">
        <v>115</v>
      </c>
    </row>
    <row r="186" spans="1:6" x14ac:dyDescent="0.25">
      <c r="A186" s="14">
        <v>355651</v>
      </c>
      <c r="B186" t="s">
        <v>112</v>
      </c>
      <c r="C186" t="s">
        <v>1475</v>
      </c>
      <c r="D186" t="s">
        <v>330</v>
      </c>
      <c r="E186" s="20">
        <v>209.99</v>
      </c>
      <c r="F186" t="s">
        <v>115</v>
      </c>
    </row>
    <row r="187" spans="1:6" x14ac:dyDescent="0.25">
      <c r="A187" s="14">
        <v>355654</v>
      </c>
      <c r="B187" t="s">
        <v>112</v>
      </c>
      <c r="C187" t="s">
        <v>481</v>
      </c>
      <c r="D187" t="s">
        <v>482</v>
      </c>
      <c r="E187" s="20">
        <v>66.95</v>
      </c>
      <c r="F187" t="s">
        <v>115</v>
      </c>
    </row>
    <row r="188" spans="1:6" x14ac:dyDescent="0.25">
      <c r="A188" s="14">
        <v>355676</v>
      </c>
      <c r="B188" t="s">
        <v>112</v>
      </c>
      <c r="C188" t="s">
        <v>4385</v>
      </c>
      <c r="D188" t="s">
        <v>482</v>
      </c>
      <c r="E188" s="20">
        <v>156.94999999999999</v>
      </c>
      <c r="F188" t="s">
        <v>115</v>
      </c>
    </row>
    <row r="189" spans="1:6" x14ac:dyDescent="0.25">
      <c r="A189" s="14">
        <v>356011</v>
      </c>
      <c r="B189" t="s">
        <v>112</v>
      </c>
      <c r="C189" t="s">
        <v>2457</v>
      </c>
      <c r="D189" t="s">
        <v>482</v>
      </c>
      <c r="E189" s="20">
        <v>182.95</v>
      </c>
      <c r="F189" t="s">
        <v>115</v>
      </c>
    </row>
    <row r="190" spans="1:6" x14ac:dyDescent="0.25">
      <c r="A190" s="14">
        <v>356013</v>
      </c>
      <c r="B190" t="s">
        <v>112</v>
      </c>
      <c r="C190" t="s">
        <v>2458</v>
      </c>
      <c r="D190" t="s">
        <v>482</v>
      </c>
      <c r="E190" s="20">
        <v>188.21</v>
      </c>
      <c r="F190" t="s">
        <v>115</v>
      </c>
    </row>
    <row r="191" spans="1:6" x14ac:dyDescent="0.25">
      <c r="A191" s="14">
        <v>357003</v>
      </c>
      <c r="B191" t="s">
        <v>112</v>
      </c>
      <c r="C191" t="s">
        <v>4350</v>
      </c>
      <c r="D191" t="s">
        <v>330</v>
      </c>
      <c r="E191" s="20">
        <v>521.95000000000005</v>
      </c>
      <c r="F191" t="s">
        <v>115</v>
      </c>
    </row>
    <row r="192" spans="1:6" x14ac:dyDescent="0.25">
      <c r="A192" s="14">
        <v>357448</v>
      </c>
      <c r="B192" t="s">
        <v>112</v>
      </c>
      <c r="C192" t="s">
        <v>3061</v>
      </c>
      <c r="D192" t="s">
        <v>683</v>
      </c>
      <c r="E192" s="20">
        <v>87.95</v>
      </c>
      <c r="F192" t="s">
        <v>115</v>
      </c>
    </row>
    <row r="193" spans="1:6" x14ac:dyDescent="0.25">
      <c r="A193" s="14">
        <v>357501</v>
      </c>
      <c r="B193" t="s">
        <v>87</v>
      </c>
      <c r="C193" t="s">
        <v>386</v>
      </c>
      <c r="D193" t="s">
        <v>224</v>
      </c>
      <c r="E193" s="20">
        <v>36.520000000000003</v>
      </c>
      <c r="F193" t="s">
        <v>232</v>
      </c>
    </row>
    <row r="194" spans="1:6" x14ac:dyDescent="0.25">
      <c r="A194" s="14">
        <v>357525</v>
      </c>
      <c r="B194" t="s">
        <v>87</v>
      </c>
      <c r="C194" t="s">
        <v>2078</v>
      </c>
      <c r="D194" t="s">
        <v>224</v>
      </c>
      <c r="E194" s="20">
        <v>50.49</v>
      </c>
      <c r="F194" t="s">
        <v>232</v>
      </c>
    </row>
    <row r="195" spans="1:6" x14ac:dyDescent="0.25">
      <c r="A195" s="14">
        <v>357543</v>
      </c>
      <c r="B195" t="s">
        <v>87</v>
      </c>
      <c r="C195" t="s">
        <v>589</v>
      </c>
      <c r="D195" t="s">
        <v>224</v>
      </c>
      <c r="E195" s="20">
        <v>22.49</v>
      </c>
      <c r="F195" t="s">
        <v>232</v>
      </c>
    </row>
    <row r="196" spans="1:6" x14ac:dyDescent="0.25">
      <c r="A196" s="14">
        <v>357550</v>
      </c>
      <c r="B196" t="s">
        <v>87</v>
      </c>
      <c r="C196" t="s">
        <v>231</v>
      </c>
      <c r="D196" t="s">
        <v>125</v>
      </c>
      <c r="E196" s="20">
        <v>68.790000000000006</v>
      </c>
      <c r="F196" t="s">
        <v>232</v>
      </c>
    </row>
    <row r="197" spans="1:6" x14ac:dyDescent="0.25">
      <c r="A197" s="14">
        <v>357551</v>
      </c>
      <c r="B197" t="s">
        <v>87</v>
      </c>
      <c r="C197" t="s">
        <v>596</v>
      </c>
      <c r="D197" t="s">
        <v>224</v>
      </c>
      <c r="E197" s="20">
        <v>21.97</v>
      </c>
      <c r="F197" t="s">
        <v>232</v>
      </c>
    </row>
    <row r="198" spans="1:6" x14ac:dyDescent="0.25">
      <c r="A198" s="14">
        <v>358326</v>
      </c>
      <c r="B198" t="s">
        <v>112</v>
      </c>
      <c r="C198" t="s">
        <v>1960</v>
      </c>
      <c r="D198" t="s">
        <v>312</v>
      </c>
      <c r="E198" s="20">
        <v>159.94999999999999</v>
      </c>
      <c r="F198" t="s">
        <v>115</v>
      </c>
    </row>
    <row r="199" spans="1:6" x14ac:dyDescent="0.25">
      <c r="A199" s="14">
        <v>360538</v>
      </c>
      <c r="B199" t="s">
        <v>112</v>
      </c>
      <c r="C199" t="s">
        <v>4084</v>
      </c>
      <c r="D199" t="s">
        <v>108</v>
      </c>
      <c r="E199" s="20">
        <v>169.95</v>
      </c>
      <c r="F199" t="s">
        <v>115</v>
      </c>
    </row>
    <row r="200" spans="1:6" x14ac:dyDescent="0.25">
      <c r="A200" s="14">
        <v>360848</v>
      </c>
      <c r="B200" t="s">
        <v>112</v>
      </c>
      <c r="C200" t="s">
        <v>4259</v>
      </c>
      <c r="D200" t="s">
        <v>4260</v>
      </c>
      <c r="E200" s="20">
        <v>68.95</v>
      </c>
      <c r="F200" t="s">
        <v>115</v>
      </c>
    </row>
    <row r="201" spans="1:6" x14ac:dyDescent="0.25">
      <c r="A201" s="14">
        <v>361691</v>
      </c>
      <c r="B201" t="s">
        <v>112</v>
      </c>
      <c r="C201" t="s">
        <v>2419</v>
      </c>
      <c r="D201" t="s">
        <v>482</v>
      </c>
      <c r="E201" s="20">
        <v>260.86</v>
      </c>
      <c r="F201" t="s">
        <v>115</v>
      </c>
    </row>
    <row r="202" spans="1:6" x14ac:dyDescent="0.25">
      <c r="A202" s="14">
        <v>361693</v>
      </c>
      <c r="B202" t="s">
        <v>112</v>
      </c>
      <c r="C202" t="s">
        <v>3509</v>
      </c>
      <c r="D202" t="s">
        <v>1277</v>
      </c>
      <c r="E202" s="20">
        <v>506.95</v>
      </c>
      <c r="F202" t="s">
        <v>115</v>
      </c>
    </row>
    <row r="203" spans="1:6" x14ac:dyDescent="0.25">
      <c r="A203" s="14">
        <v>361694</v>
      </c>
      <c r="B203" t="s">
        <v>112</v>
      </c>
      <c r="C203" t="s">
        <v>3409</v>
      </c>
      <c r="D203" t="s">
        <v>1277</v>
      </c>
      <c r="E203" s="20">
        <v>717.95</v>
      </c>
      <c r="F203" t="s">
        <v>115</v>
      </c>
    </row>
    <row r="204" spans="1:6" x14ac:dyDescent="0.25">
      <c r="A204" s="14">
        <v>362181</v>
      </c>
      <c r="B204" t="s">
        <v>112</v>
      </c>
      <c r="C204" t="s">
        <v>4083</v>
      </c>
      <c r="D204" t="s">
        <v>127</v>
      </c>
      <c r="E204" s="20">
        <v>284.95</v>
      </c>
      <c r="F204" t="s">
        <v>115</v>
      </c>
    </row>
    <row r="205" spans="1:6" x14ac:dyDescent="0.25">
      <c r="A205" s="14">
        <v>362185</v>
      </c>
      <c r="B205" t="s">
        <v>112</v>
      </c>
      <c r="C205" t="s">
        <v>126</v>
      </c>
      <c r="D205" t="s">
        <v>127</v>
      </c>
      <c r="E205" s="20">
        <v>258.17</v>
      </c>
      <c r="F205" t="s">
        <v>115</v>
      </c>
    </row>
    <row r="206" spans="1:6" x14ac:dyDescent="0.25">
      <c r="A206" s="14">
        <v>366656</v>
      </c>
      <c r="B206" t="s">
        <v>1053</v>
      </c>
      <c r="C206" t="s">
        <v>2736</v>
      </c>
      <c r="D206" t="s">
        <v>89</v>
      </c>
      <c r="E206" s="20">
        <v>125.95</v>
      </c>
      <c r="F206" t="s">
        <v>146</v>
      </c>
    </row>
    <row r="207" spans="1:6" x14ac:dyDescent="0.25">
      <c r="A207" s="14">
        <v>368632</v>
      </c>
      <c r="B207" t="s">
        <v>1053</v>
      </c>
      <c r="C207" t="s">
        <v>2756</v>
      </c>
      <c r="D207" t="s">
        <v>2091</v>
      </c>
      <c r="E207" s="20">
        <v>97.59</v>
      </c>
      <c r="F207" t="s">
        <v>146</v>
      </c>
    </row>
    <row r="208" spans="1:6" x14ac:dyDescent="0.25">
      <c r="A208" s="14">
        <v>430166</v>
      </c>
      <c r="B208" t="s">
        <v>514</v>
      </c>
      <c r="C208" t="s">
        <v>4839</v>
      </c>
      <c r="D208" t="s">
        <v>683</v>
      </c>
      <c r="E208" s="20">
        <v>58.23</v>
      </c>
      <c r="F208" t="s">
        <v>49</v>
      </c>
    </row>
    <row r="209" spans="1:6" x14ac:dyDescent="0.25">
      <c r="A209" s="14">
        <v>430167</v>
      </c>
      <c r="B209" t="s">
        <v>514</v>
      </c>
      <c r="C209" t="s">
        <v>4840</v>
      </c>
      <c r="D209" t="s">
        <v>683</v>
      </c>
      <c r="E209" s="20">
        <v>94.6</v>
      </c>
      <c r="F209" t="s">
        <v>49</v>
      </c>
    </row>
    <row r="210" spans="1:6" x14ac:dyDescent="0.25">
      <c r="A210" s="14">
        <v>430293</v>
      </c>
      <c r="B210" t="s">
        <v>514</v>
      </c>
      <c r="C210" t="s">
        <v>515</v>
      </c>
      <c r="D210" t="s">
        <v>516</v>
      </c>
      <c r="E210" s="20">
        <v>261.69</v>
      </c>
      <c r="F210" t="s">
        <v>49</v>
      </c>
    </row>
    <row r="211" spans="1:6" x14ac:dyDescent="0.25">
      <c r="A211" s="14">
        <v>430639</v>
      </c>
      <c r="B211" t="s">
        <v>514</v>
      </c>
      <c r="C211" t="s">
        <v>3473</v>
      </c>
      <c r="D211" t="s">
        <v>224</v>
      </c>
      <c r="E211" s="20">
        <v>78.84</v>
      </c>
      <c r="F211" t="s">
        <v>49</v>
      </c>
    </row>
    <row r="212" spans="1:6" x14ac:dyDescent="0.25">
      <c r="A212" s="14">
        <v>430641</v>
      </c>
      <c r="B212" t="s">
        <v>514</v>
      </c>
      <c r="C212" t="s">
        <v>3474</v>
      </c>
      <c r="D212" t="s">
        <v>125</v>
      </c>
      <c r="E212" s="20">
        <v>73.16</v>
      </c>
      <c r="F212" t="s">
        <v>49</v>
      </c>
    </row>
    <row r="213" spans="1:6" x14ac:dyDescent="0.25">
      <c r="A213" s="14">
        <v>430776</v>
      </c>
      <c r="B213" t="s">
        <v>514</v>
      </c>
      <c r="C213" t="s">
        <v>4623</v>
      </c>
      <c r="D213" t="s">
        <v>4624</v>
      </c>
      <c r="E213" s="20">
        <v>63.65</v>
      </c>
      <c r="F213" t="s">
        <v>115</v>
      </c>
    </row>
    <row r="214" spans="1:6" x14ac:dyDescent="0.25">
      <c r="A214" s="14">
        <v>430791</v>
      </c>
      <c r="B214" t="s">
        <v>514</v>
      </c>
      <c r="C214" t="s">
        <v>3294</v>
      </c>
      <c r="D214" t="s">
        <v>89</v>
      </c>
      <c r="E214" s="20">
        <v>41.61</v>
      </c>
      <c r="F214" t="s">
        <v>115</v>
      </c>
    </row>
    <row r="215" spans="1:6" x14ac:dyDescent="0.25">
      <c r="A215" s="14">
        <v>430829</v>
      </c>
      <c r="B215" t="s">
        <v>514</v>
      </c>
      <c r="C215" t="s">
        <v>3297</v>
      </c>
      <c r="D215" t="s">
        <v>89</v>
      </c>
      <c r="E215" s="20">
        <v>46.73</v>
      </c>
      <c r="F215" t="s">
        <v>115</v>
      </c>
    </row>
    <row r="216" spans="1:6" x14ac:dyDescent="0.25">
      <c r="A216" s="14">
        <v>430921</v>
      </c>
      <c r="B216" t="s">
        <v>514</v>
      </c>
      <c r="C216" t="s">
        <v>3299</v>
      </c>
      <c r="D216" t="s">
        <v>89</v>
      </c>
      <c r="E216" s="20">
        <v>59.98</v>
      </c>
      <c r="F216" t="s">
        <v>115</v>
      </c>
    </row>
    <row r="217" spans="1:6" x14ac:dyDescent="0.25">
      <c r="A217" s="14">
        <v>431080</v>
      </c>
      <c r="B217" t="s">
        <v>514</v>
      </c>
      <c r="C217" t="s">
        <v>3475</v>
      </c>
      <c r="D217" t="s">
        <v>48</v>
      </c>
      <c r="E217" s="20">
        <v>78.61</v>
      </c>
      <c r="F217" t="s">
        <v>49</v>
      </c>
    </row>
    <row r="218" spans="1:6" x14ac:dyDescent="0.25">
      <c r="A218" s="14">
        <v>431082</v>
      </c>
      <c r="B218" t="s">
        <v>514</v>
      </c>
      <c r="C218" t="s">
        <v>4838</v>
      </c>
      <c r="D218" t="s">
        <v>330</v>
      </c>
      <c r="E218" s="20">
        <v>54.07</v>
      </c>
      <c r="F218" t="s">
        <v>49</v>
      </c>
    </row>
    <row r="219" spans="1:6" x14ac:dyDescent="0.25">
      <c r="A219" s="14">
        <v>431096</v>
      </c>
      <c r="B219" t="s">
        <v>514</v>
      </c>
      <c r="C219" t="s">
        <v>3128</v>
      </c>
      <c r="D219" t="s">
        <v>1056</v>
      </c>
      <c r="E219" s="20">
        <v>45.02</v>
      </c>
      <c r="F219" t="s">
        <v>54</v>
      </c>
    </row>
    <row r="220" spans="1:6" x14ac:dyDescent="0.25">
      <c r="A220" s="14">
        <v>431097</v>
      </c>
      <c r="B220" t="s">
        <v>514</v>
      </c>
      <c r="C220" t="s">
        <v>3406</v>
      </c>
      <c r="D220" t="s">
        <v>1056</v>
      </c>
      <c r="E220" s="20">
        <v>65.89</v>
      </c>
      <c r="F220" t="s">
        <v>54</v>
      </c>
    </row>
    <row r="221" spans="1:6" x14ac:dyDescent="0.25">
      <c r="A221" s="14">
        <v>431098</v>
      </c>
      <c r="B221" t="s">
        <v>514</v>
      </c>
      <c r="C221" t="s">
        <v>3405</v>
      </c>
      <c r="D221" t="s">
        <v>1056</v>
      </c>
      <c r="E221" s="20">
        <v>64.239999999999995</v>
      </c>
      <c r="F221" t="s">
        <v>54</v>
      </c>
    </row>
    <row r="222" spans="1:6" x14ac:dyDescent="0.25">
      <c r="A222" s="14">
        <v>431111</v>
      </c>
      <c r="B222" t="s">
        <v>514</v>
      </c>
      <c r="C222" t="s">
        <v>4625</v>
      </c>
      <c r="D222" t="s">
        <v>2893</v>
      </c>
      <c r="E222" s="20">
        <v>128.12</v>
      </c>
      <c r="F222" t="s">
        <v>49</v>
      </c>
    </row>
    <row r="223" spans="1:6" x14ac:dyDescent="0.25">
      <c r="A223" s="14">
        <v>431123</v>
      </c>
      <c r="B223" t="s">
        <v>514</v>
      </c>
      <c r="C223" t="s">
        <v>3963</v>
      </c>
      <c r="D223" t="s">
        <v>3443</v>
      </c>
      <c r="E223" s="20">
        <v>78.959999999999994</v>
      </c>
      <c r="F223" t="s">
        <v>115</v>
      </c>
    </row>
    <row r="224" spans="1:6" x14ac:dyDescent="0.25">
      <c r="A224" s="14">
        <v>431143</v>
      </c>
      <c r="B224" t="s">
        <v>514</v>
      </c>
      <c r="C224" t="s">
        <v>2408</v>
      </c>
      <c r="D224" t="s">
        <v>48</v>
      </c>
      <c r="E224" s="20">
        <v>229.35</v>
      </c>
      <c r="F224" t="s">
        <v>49</v>
      </c>
    </row>
    <row r="225" spans="1:6" x14ac:dyDescent="0.25">
      <c r="A225" s="14">
        <v>431144</v>
      </c>
      <c r="B225" t="s">
        <v>514</v>
      </c>
      <c r="C225" t="s">
        <v>609</v>
      </c>
      <c r="D225" t="s">
        <v>48</v>
      </c>
      <c r="E225" s="20">
        <v>254.77</v>
      </c>
      <c r="F225" t="s">
        <v>49</v>
      </c>
    </row>
    <row r="226" spans="1:6" x14ac:dyDescent="0.25">
      <c r="A226" s="14">
        <v>431145</v>
      </c>
      <c r="B226" t="s">
        <v>514</v>
      </c>
      <c r="C226" t="s">
        <v>2469</v>
      </c>
      <c r="D226" t="s">
        <v>2470</v>
      </c>
      <c r="E226" s="20">
        <v>177.71</v>
      </c>
      <c r="F226" t="s">
        <v>49</v>
      </c>
    </row>
    <row r="227" spans="1:6" x14ac:dyDescent="0.25">
      <c r="A227" s="14">
        <v>431255</v>
      </c>
      <c r="B227" t="s">
        <v>514</v>
      </c>
      <c r="C227" t="s">
        <v>2487</v>
      </c>
      <c r="D227" t="s">
        <v>2488</v>
      </c>
      <c r="E227" s="20">
        <v>191.52</v>
      </c>
      <c r="F227" t="s">
        <v>49</v>
      </c>
    </row>
    <row r="228" spans="1:6" x14ac:dyDescent="0.25">
      <c r="A228" s="14">
        <v>432000</v>
      </c>
      <c r="B228" t="s">
        <v>514</v>
      </c>
      <c r="C228" t="s">
        <v>4514</v>
      </c>
      <c r="D228" t="s">
        <v>108</v>
      </c>
      <c r="E228" s="20">
        <v>114.75</v>
      </c>
      <c r="F228" t="s">
        <v>4513</v>
      </c>
    </row>
    <row r="229" spans="1:6" x14ac:dyDescent="0.25">
      <c r="A229" s="14">
        <v>442404</v>
      </c>
      <c r="B229" t="s">
        <v>1053</v>
      </c>
      <c r="C229" t="s">
        <v>4725</v>
      </c>
      <c r="D229" t="s">
        <v>349</v>
      </c>
      <c r="E229" s="20">
        <v>62.55</v>
      </c>
      <c r="F229" t="s">
        <v>222</v>
      </c>
    </row>
    <row r="230" spans="1:6" x14ac:dyDescent="0.25">
      <c r="A230" s="14">
        <v>450641</v>
      </c>
      <c r="B230" t="s">
        <v>72</v>
      </c>
      <c r="C230" t="s">
        <v>4591</v>
      </c>
      <c r="D230" t="s">
        <v>3960</v>
      </c>
      <c r="E230" s="20">
        <v>255.35</v>
      </c>
      <c r="F230" t="s">
        <v>230</v>
      </c>
    </row>
    <row r="231" spans="1:6" x14ac:dyDescent="0.25">
      <c r="A231" s="14">
        <v>541070</v>
      </c>
      <c r="B231" t="s">
        <v>284</v>
      </c>
      <c r="C231" t="s">
        <v>1429</v>
      </c>
      <c r="D231" t="s">
        <v>125</v>
      </c>
      <c r="E231" s="20">
        <v>64.39</v>
      </c>
      <c r="F231" t="s">
        <v>49</v>
      </c>
    </row>
    <row r="232" spans="1:6" x14ac:dyDescent="0.25">
      <c r="A232" s="14">
        <v>542000</v>
      </c>
      <c r="B232" t="s">
        <v>284</v>
      </c>
      <c r="C232" t="s">
        <v>3804</v>
      </c>
      <c r="D232" t="s">
        <v>48</v>
      </c>
      <c r="E232" s="20">
        <v>40.29</v>
      </c>
      <c r="F232" t="s">
        <v>49</v>
      </c>
    </row>
    <row r="233" spans="1:6" x14ac:dyDescent="0.25">
      <c r="A233" s="14">
        <v>542040</v>
      </c>
      <c r="B233" t="s">
        <v>284</v>
      </c>
      <c r="C233" t="s">
        <v>4053</v>
      </c>
      <c r="D233" t="s">
        <v>48</v>
      </c>
      <c r="E233" s="20">
        <v>40.29</v>
      </c>
      <c r="F233" t="s">
        <v>49</v>
      </c>
    </row>
    <row r="234" spans="1:6" x14ac:dyDescent="0.25">
      <c r="A234" s="14">
        <v>542070</v>
      </c>
      <c r="B234" t="s">
        <v>284</v>
      </c>
      <c r="C234" t="s">
        <v>4054</v>
      </c>
      <c r="D234" t="s">
        <v>48</v>
      </c>
      <c r="E234" s="20">
        <v>40.29</v>
      </c>
      <c r="F234" t="s">
        <v>49</v>
      </c>
    </row>
    <row r="235" spans="1:6" x14ac:dyDescent="0.25">
      <c r="A235" s="14">
        <v>600135</v>
      </c>
      <c r="B235" t="s">
        <v>450</v>
      </c>
      <c r="C235" t="s">
        <v>2550</v>
      </c>
      <c r="D235" t="s">
        <v>2465</v>
      </c>
      <c r="E235" s="20">
        <v>122.27</v>
      </c>
      <c r="F235" t="s">
        <v>181</v>
      </c>
    </row>
    <row r="236" spans="1:6" x14ac:dyDescent="0.25">
      <c r="A236" s="14">
        <v>600136</v>
      </c>
      <c r="B236" t="s">
        <v>450</v>
      </c>
      <c r="C236" t="s">
        <v>2347</v>
      </c>
      <c r="D236" t="s">
        <v>180</v>
      </c>
      <c r="E236" s="20">
        <v>459.75</v>
      </c>
      <c r="F236" t="s">
        <v>181</v>
      </c>
    </row>
    <row r="237" spans="1:6" x14ac:dyDescent="0.25">
      <c r="A237" s="14">
        <v>600154</v>
      </c>
      <c r="B237" t="s">
        <v>450</v>
      </c>
      <c r="C237" t="s">
        <v>2360</v>
      </c>
      <c r="D237" t="s">
        <v>180</v>
      </c>
      <c r="E237" s="20">
        <v>345.95</v>
      </c>
      <c r="F237" t="s">
        <v>181</v>
      </c>
    </row>
    <row r="238" spans="1:6" x14ac:dyDescent="0.25">
      <c r="A238" s="14">
        <v>600250</v>
      </c>
      <c r="B238" t="s">
        <v>450</v>
      </c>
      <c r="C238" t="s">
        <v>2564</v>
      </c>
      <c r="D238" t="s">
        <v>2465</v>
      </c>
      <c r="E238" s="20">
        <v>110.13</v>
      </c>
      <c r="F238" t="s">
        <v>181</v>
      </c>
    </row>
    <row r="239" spans="1:6" x14ac:dyDescent="0.25">
      <c r="A239" s="14">
        <v>600670</v>
      </c>
      <c r="B239" t="s">
        <v>450</v>
      </c>
      <c r="C239" t="s">
        <v>4632</v>
      </c>
      <c r="D239" t="s">
        <v>4633</v>
      </c>
      <c r="E239" s="20">
        <v>102.03</v>
      </c>
      <c r="F239" t="s">
        <v>181</v>
      </c>
    </row>
    <row r="240" spans="1:6" x14ac:dyDescent="0.25">
      <c r="A240" s="14">
        <v>600677</v>
      </c>
      <c r="B240" t="s">
        <v>450</v>
      </c>
      <c r="C240" t="s">
        <v>2411</v>
      </c>
      <c r="D240" t="s">
        <v>2412</v>
      </c>
      <c r="E240" s="20">
        <v>163.66999999999999</v>
      </c>
      <c r="F240" t="s">
        <v>181</v>
      </c>
    </row>
    <row r="241" spans="1:6" x14ac:dyDescent="0.25">
      <c r="A241" s="14">
        <v>600882</v>
      </c>
      <c r="B241" t="s">
        <v>450</v>
      </c>
      <c r="C241" t="s">
        <v>4438</v>
      </c>
      <c r="D241" t="s">
        <v>3555</v>
      </c>
      <c r="E241" s="20">
        <v>173.56</v>
      </c>
      <c r="F241" t="s">
        <v>71</v>
      </c>
    </row>
    <row r="242" spans="1:6" x14ac:dyDescent="0.25">
      <c r="A242" s="14">
        <v>604181</v>
      </c>
      <c r="B242" t="s">
        <v>284</v>
      </c>
      <c r="C242" t="s">
        <v>2159</v>
      </c>
      <c r="D242" t="s">
        <v>145</v>
      </c>
      <c r="E242" s="20">
        <v>67.19</v>
      </c>
      <c r="F242" t="s">
        <v>232</v>
      </c>
    </row>
    <row r="243" spans="1:6" x14ac:dyDescent="0.25">
      <c r="A243" s="14">
        <v>606180</v>
      </c>
      <c r="B243" t="s">
        <v>284</v>
      </c>
      <c r="C243" t="s">
        <v>2099</v>
      </c>
      <c r="D243" t="s">
        <v>224</v>
      </c>
      <c r="E243" s="20">
        <v>16.489999999999998</v>
      </c>
      <c r="F243" t="s">
        <v>232</v>
      </c>
    </row>
    <row r="244" spans="1:6" x14ac:dyDescent="0.25">
      <c r="A244" s="14">
        <v>607180</v>
      </c>
      <c r="B244" t="s">
        <v>284</v>
      </c>
      <c r="C244" t="s">
        <v>2100</v>
      </c>
      <c r="D244" t="s">
        <v>224</v>
      </c>
      <c r="E244" s="20">
        <v>17.29</v>
      </c>
      <c r="F244" t="s">
        <v>232</v>
      </c>
    </row>
    <row r="245" spans="1:6" x14ac:dyDescent="0.25">
      <c r="A245" s="14">
        <v>608201</v>
      </c>
      <c r="B245" t="s">
        <v>284</v>
      </c>
      <c r="C245" t="s">
        <v>4440</v>
      </c>
      <c r="D245" t="s">
        <v>4441</v>
      </c>
      <c r="E245" s="20">
        <v>52.29</v>
      </c>
      <c r="F245" t="s">
        <v>267</v>
      </c>
    </row>
    <row r="246" spans="1:6" x14ac:dyDescent="0.25">
      <c r="A246" s="14">
        <v>608281</v>
      </c>
      <c r="B246" t="s">
        <v>284</v>
      </c>
      <c r="C246" t="s">
        <v>4439</v>
      </c>
      <c r="D246" t="s">
        <v>43</v>
      </c>
      <c r="E246" s="20">
        <v>62.79</v>
      </c>
      <c r="F246" t="s">
        <v>267</v>
      </c>
    </row>
    <row r="247" spans="1:6" x14ac:dyDescent="0.25">
      <c r="A247" s="14">
        <v>616201</v>
      </c>
      <c r="B247" t="s">
        <v>284</v>
      </c>
      <c r="C247" t="s">
        <v>320</v>
      </c>
      <c r="D247" t="s">
        <v>321</v>
      </c>
      <c r="E247" s="20">
        <v>33.29</v>
      </c>
      <c r="F247" t="s">
        <v>322</v>
      </c>
    </row>
    <row r="248" spans="1:6" x14ac:dyDescent="0.25">
      <c r="A248" s="14">
        <v>627861</v>
      </c>
      <c r="B248" t="s">
        <v>284</v>
      </c>
      <c r="C248" t="s">
        <v>4447</v>
      </c>
      <c r="D248" t="s">
        <v>234</v>
      </c>
      <c r="E248" s="20">
        <v>88.19</v>
      </c>
      <c r="F248" t="s">
        <v>49</v>
      </c>
    </row>
    <row r="249" spans="1:6" x14ac:dyDescent="0.25">
      <c r="A249" s="14">
        <v>633180</v>
      </c>
      <c r="B249" t="s">
        <v>284</v>
      </c>
      <c r="C249" t="s">
        <v>2098</v>
      </c>
      <c r="D249" t="s">
        <v>516</v>
      </c>
      <c r="E249" s="20">
        <v>25.39</v>
      </c>
      <c r="F249" t="s">
        <v>44</v>
      </c>
    </row>
    <row r="250" spans="1:6" x14ac:dyDescent="0.25">
      <c r="A250" s="14">
        <v>639160</v>
      </c>
      <c r="B250" t="s">
        <v>284</v>
      </c>
      <c r="C250" t="s">
        <v>4434</v>
      </c>
      <c r="D250" t="s">
        <v>43</v>
      </c>
      <c r="E250" s="20">
        <v>60.59</v>
      </c>
      <c r="F250" t="s">
        <v>49</v>
      </c>
    </row>
    <row r="251" spans="1:6" x14ac:dyDescent="0.25">
      <c r="A251" s="14">
        <v>650101</v>
      </c>
      <c r="B251" t="s">
        <v>284</v>
      </c>
      <c r="C251" t="s">
        <v>4444</v>
      </c>
      <c r="D251" t="s">
        <v>125</v>
      </c>
      <c r="E251" s="20">
        <v>32.590000000000003</v>
      </c>
      <c r="F251" t="s">
        <v>222</v>
      </c>
    </row>
    <row r="252" spans="1:6" x14ac:dyDescent="0.25">
      <c r="A252" s="14">
        <v>650261</v>
      </c>
      <c r="B252" t="s">
        <v>284</v>
      </c>
      <c r="C252" t="s">
        <v>2334</v>
      </c>
      <c r="D252" t="s">
        <v>125</v>
      </c>
      <c r="E252" s="20">
        <v>65.790000000000006</v>
      </c>
      <c r="F252" t="s">
        <v>222</v>
      </c>
    </row>
    <row r="253" spans="1:6" x14ac:dyDescent="0.25">
      <c r="A253" s="14">
        <v>655090</v>
      </c>
      <c r="B253" t="s">
        <v>284</v>
      </c>
      <c r="C253" t="s">
        <v>4347</v>
      </c>
      <c r="D253" t="s">
        <v>3024</v>
      </c>
      <c r="E253" s="20">
        <v>104.95</v>
      </c>
      <c r="F253" t="s">
        <v>49</v>
      </c>
    </row>
    <row r="254" spans="1:6" x14ac:dyDescent="0.25">
      <c r="A254" s="14">
        <v>655180</v>
      </c>
      <c r="B254" t="s">
        <v>284</v>
      </c>
      <c r="C254" t="s">
        <v>4311</v>
      </c>
      <c r="D254" t="s">
        <v>125</v>
      </c>
      <c r="E254" s="20">
        <v>68.59</v>
      </c>
      <c r="F254" t="s">
        <v>49</v>
      </c>
    </row>
    <row r="255" spans="1:6" x14ac:dyDescent="0.25">
      <c r="A255" s="14">
        <v>655209</v>
      </c>
      <c r="B255" t="s">
        <v>284</v>
      </c>
      <c r="C255" t="s">
        <v>2420</v>
      </c>
      <c r="D255" t="s">
        <v>125</v>
      </c>
      <c r="E255" s="20">
        <v>73.95</v>
      </c>
      <c r="F255" t="s">
        <v>222</v>
      </c>
    </row>
    <row r="256" spans="1:6" x14ac:dyDescent="0.25">
      <c r="A256" s="14">
        <v>657160</v>
      </c>
      <c r="B256" t="s">
        <v>284</v>
      </c>
      <c r="C256" t="s">
        <v>3382</v>
      </c>
      <c r="D256" t="s">
        <v>125</v>
      </c>
      <c r="E256" s="20">
        <v>65.98</v>
      </c>
      <c r="F256" t="s">
        <v>49</v>
      </c>
    </row>
    <row r="257" spans="1:6" x14ac:dyDescent="0.25">
      <c r="A257" s="14">
        <v>658175</v>
      </c>
      <c r="B257" t="s">
        <v>284</v>
      </c>
      <c r="C257" t="s">
        <v>2499</v>
      </c>
      <c r="D257" t="s">
        <v>43</v>
      </c>
      <c r="E257" s="20">
        <v>70.59</v>
      </c>
      <c r="F257" t="s">
        <v>49</v>
      </c>
    </row>
    <row r="258" spans="1:6" x14ac:dyDescent="0.25">
      <c r="A258" s="14">
        <v>660175</v>
      </c>
      <c r="B258" t="s">
        <v>284</v>
      </c>
      <c r="C258" t="s">
        <v>2500</v>
      </c>
      <c r="D258" t="s">
        <v>48</v>
      </c>
      <c r="E258" s="20">
        <v>55.98</v>
      </c>
      <c r="F258" t="s">
        <v>49</v>
      </c>
    </row>
    <row r="259" spans="1:6" x14ac:dyDescent="0.25">
      <c r="A259" s="14">
        <v>661175</v>
      </c>
      <c r="B259" t="s">
        <v>4432</v>
      </c>
      <c r="C259" t="s">
        <v>4433</v>
      </c>
      <c r="D259" t="s">
        <v>234</v>
      </c>
      <c r="E259" s="20">
        <v>57.59</v>
      </c>
      <c r="F259" t="s">
        <v>49</v>
      </c>
    </row>
    <row r="260" spans="1:6" x14ac:dyDescent="0.25">
      <c r="A260" s="14">
        <v>662160</v>
      </c>
      <c r="B260" t="s">
        <v>284</v>
      </c>
      <c r="C260" t="s">
        <v>4309</v>
      </c>
      <c r="D260" t="s">
        <v>125</v>
      </c>
      <c r="E260" s="20">
        <v>71.59</v>
      </c>
      <c r="F260" t="s">
        <v>49</v>
      </c>
    </row>
    <row r="261" spans="1:6" x14ac:dyDescent="0.25">
      <c r="A261" s="14">
        <v>664160</v>
      </c>
      <c r="B261" t="s">
        <v>284</v>
      </c>
      <c r="C261" t="s">
        <v>4312</v>
      </c>
      <c r="D261" t="s">
        <v>4313</v>
      </c>
      <c r="E261" s="20">
        <v>62.98</v>
      </c>
      <c r="F261" t="s">
        <v>49</v>
      </c>
    </row>
    <row r="262" spans="1:6" x14ac:dyDescent="0.25">
      <c r="A262" s="14">
        <v>665180</v>
      </c>
      <c r="B262" t="s">
        <v>284</v>
      </c>
      <c r="C262" t="s">
        <v>4308</v>
      </c>
      <c r="D262" t="s">
        <v>125</v>
      </c>
      <c r="E262" s="20">
        <v>67.19</v>
      </c>
      <c r="F262" t="s">
        <v>49</v>
      </c>
    </row>
    <row r="263" spans="1:6" x14ac:dyDescent="0.25">
      <c r="A263" s="14">
        <v>671201</v>
      </c>
      <c r="B263" t="s">
        <v>284</v>
      </c>
      <c r="C263" t="s">
        <v>4442</v>
      </c>
      <c r="D263" t="s">
        <v>145</v>
      </c>
      <c r="E263" s="20">
        <v>21.19</v>
      </c>
      <c r="F263" t="s">
        <v>267</v>
      </c>
    </row>
    <row r="264" spans="1:6" x14ac:dyDescent="0.25">
      <c r="A264" s="14">
        <v>676001</v>
      </c>
      <c r="B264" t="s">
        <v>284</v>
      </c>
      <c r="C264" t="s">
        <v>4445</v>
      </c>
      <c r="D264" t="s">
        <v>125</v>
      </c>
      <c r="E264" s="20">
        <v>17.39</v>
      </c>
      <c r="F264" t="s">
        <v>299</v>
      </c>
    </row>
    <row r="265" spans="1:6" x14ac:dyDescent="0.25">
      <c r="A265" s="14">
        <v>676040</v>
      </c>
      <c r="B265" t="s">
        <v>284</v>
      </c>
      <c r="C265" t="s">
        <v>4446</v>
      </c>
      <c r="D265" t="s">
        <v>125</v>
      </c>
      <c r="E265" s="20">
        <v>103.89</v>
      </c>
      <c r="F265" t="s">
        <v>299</v>
      </c>
    </row>
    <row r="266" spans="1:6" x14ac:dyDescent="0.25">
      <c r="A266" s="14">
        <v>677180</v>
      </c>
      <c r="B266" t="s">
        <v>284</v>
      </c>
      <c r="C266" t="s">
        <v>4310</v>
      </c>
      <c r="D266" t="s">
        <v>125</v>
      </c>
      <c r="E266" s="20">
        <v>72.489999999999995</v>
      </c>
      <c r="F266" t="s">
        <v>49</v>
      </c>
    </row>
    <row r="267" spans="1:6" x14ac:dyDescent="0.25">
      <c r="A267" s="14">
        <v>683201</v>
      </c>
      <c r="B267" t="s">
        <v>284</v>
      </c>
      <c r="C267" t="s">
        <v>4443</v>
      </c>
      <c r="D267" t="s">
        <v>145</v>
      </c>
      <c r="E267" s="20">
        <v>21.19</v>
      </c>
      <c r="F267" t="s">
        <v>267</v>
      </c>
    </row>
    <row r="268" spans="1:6" x14ac:dyDescent="0.25">
      <c r="A268" s="14">
        <v>688102</v>
      </c>
      <c r="B268" t="s">
        <v>284</v>
      </c>
      <c r="C268" t="s">
        <v>2074</v>
      </c>
      <c r="D268" t="s">
        <v>2075</v>
      </c>
      <c r="E268" s="20">
        <v>57.89</v>
      </c>
      <c r="F268" t="s">
        <v>44</v>
      </c>
    </row>
    <row r="269" spans="1:6" x14ac:dyDescent="0.25">
      <c r="A269" s="14">
        <v>690175</v>
      </c>
      <c r="B269" t="s">
        <v>284</v>
      </c>
      <c r="C269" t="s">
        <v>2498</v>
      </c>
      <c r="D269" t="s">
        <v>224</v>
      </c>
      <c r="E269" s="20">
        <v>69.19</v>
      </c>
      <c r="F269" t="s">
        <v>49</v>
      </c>
    </row>
    <row r="270" spans="1:6" x14ac:dyDescent="0.25">
      <c r="A270" s="14">
        <v>710180</v>
      </c>
      <c r="B270" t="s">
        <v>284</v>
      </c>
      <c r="C270" t="s">
        <v>2160</v>
      </c>
      <c r="D270" t="s">
        <v>145</v>
      </c>
      <c r="E270" s="20">
        <v>62.98</v>
      </c>
      <c r="F270" t="s">
        <v>232</v>
      </c>
    </row>
    <row r="271" spans="1:6" x14ac:dyDescent="0.25">
      <c r="A271" s="14">
        <v>710183</v>
      </c>
      <c r="B271" t="s">
        <v>284</v>
      </c>
      <c r="C271" t="s">
        <v>4040</v>
      </c>
      <c r="D271" t="s">
        <v>145</v>
      </c>
      <c r="E271" s="20">
        <v>64.790000000000006</v>
      </c>
      <c r="F271" t="s">
        <v>232</v>
      </c>
    </row>
    <row r="272" spans="1:6" x14ac:dyDescent="0.25">
      <c r="A272" s="14">
        <v>713113</v>
      </c>
      <c r="B272" t="s">
        <v>4079</v>
      </c>
      <c r="C272" t="s">
        <v>4080</v>
      </c>
      <c r="D272">
        <v>960</v>
      </c>
      <c r="E272" s="20">
        <v>14.72</v>
      </c>
      <c r="F272" t="s">
        <v>104</v>
      </c>
    </row>
    <row r="273" spans="1:6" x14ac:dyDescent="0.25">
      <c r="A273" s="14">
        <v>738257</v>
      </c>
      <c r="B273" t="s">
        <v>284</v>
      </c>
      <c r="C273" t="s">
        <v>3993</v>
      </c>
      <c r="D273" t="s">
        <v>103</v>
      </c>
      <c r="E273" s="20">
        <v>17.79</v>
      </c>
      <c r="F273" t="s">
        <v>104</v>
      </c>
    </row>
    <row r="274" spans="1:6" x14ac:dyDescent="0.25">
      <c r="A274" s="14">
        <v>760180</v>
      </c>
      <c r="B274" t="s">
        <v>284</v>
      </c>
      <c r="C274" t="s">
        <v>2097</v>
      </c>
      <c r="D274" t="s">
        <v>224</v>
      </c>
      <c r="E274" s="20">
        <v>30.89</v>
      </c>
      <c r="F274" t="s">
        <v>232</v>
      </c>
    </row>
    <row r="275" spans="1:6" x14ac:dyDescent="0.25">
      <c r="A275" s="14">
        <v>768180</v>
      </c>
      <c r="B275" t="s">
        <v>284</v>
      </c>
      <c r="C275" t="s">
        <v>1290</v>
      </c>
      <c r="D275" t="s">
        <v>125</v>
      </c>
      <c r="E275" s="20">
        <v>46.98</v>
      </c>
      <c r="F275" t="s">
        <v>232</v>
      </c>
    </row>
    <row r="276" spans="1:6" x14ac:dyDescent="0.25">
      <c r="A276" s="14">
        <v>770370</v>
      </c>
      <c r="B276" t="s">
        <v>284</v>
      </c>
      <c r="C276" t="s">
        <v>4051</v>
      </c>
      <c r="D276" t="s">
        <v>447</v>
      </c>
      <c r="E276" s="20">
        <v>16.95</v>
      </c>
      <c r="F276" t="s">
        <v>104</v>
      </c>
    </row>
    <row r="277" spans="1:6" x14ac:dyDescent="0.25">
      <c r="A277" s="14">
        <v>770380</v>
      </c>
      <c r="B277" t="s">
        <v>284</v>
      </c>
      <c r="C277" t="s">
        <v>4052</v>
      </c>
      <c r="D277" t="s">
        <v>447</v>
      </c>
      <c r="E277" s="20">
        <v>16.95</v>
      </c>
      <c r="F277" t="s">
        <v>104</v>
      </c>
    </row>
    <row r="278" spans="1:6" x14ac:dyDescent="0.25">
      <c r="A278" s="14">
        <v>772353</v>
      </c>
      <c r="B278" t="s">
        <v>284</v>
      </c>
      <c r="C278" t="s">
        <v>2186</v>
      </c>
      <c r="D278" t="s">
        <v>103</v>
      </c>
      <c r="E278" s="20">
        <v>41.19</v>
      </c>
      <c r="F278" t="s">
        <v>104</v>
      </c>
    </row>
    <row r="279" spans="1:6" x14ac:dyDescent="0.25">
      <c r="A279" s="14">
        <v>772354</v>
      </c>
      <c r="B279" t="s">
        <v>284</v>
      </c>
      <c r="C279" t="s">
        <v>3021</v>
      </c>
      <c r="D279" t="s">
        <v>103</v>
      </c>
      <c r="E279" s="20">
        <v>18.39</v>
      </c>
      <c r="F279" t="s">
        <v>104</v>
      </c>
    </row>
    <row r="280" spans="1:6" x14ac:dyDescent="0.25">
      <c r="A280" s="14">
        <v>773353</v>
      </c>
      <c r="B280" t="s">
        <v>284</v>
      </c>
      <c r="C280" t="s">
        <v>4039</v>
      </c>
      <c r="D280" t="s">
        <v>103</v>
      </c>
      <c r="E280" s="20">
        <v>41.19</v>
      </c>
      <c r="F280" t="s">
        <v>104</v>
      </c>
    </row>
    <row r="281" spans="1:6" x14ac:dyDescent="0.25">
      <c r="A281" s="14">
        <v>774353</v>
      </c>
      <c r="B281" t="s">
        <v>284</v>
      </c>
      <c r="C281" t="s">
        <v>1789</v>
      </c>
      <c r="D281" t="s">
        <v>103</v>
      </c>
      <c r="E281" s="20">
        <v>49.98</v>
      </c>
      <c r="F281" t="s">
        <v>104</v>
      </c>
    </row>
    <row r="282" spans="1:6" x14ac:dyDescent="0.25">
      <c r="A282" s="14">
        <v>775350</v>
      </c>
      <c r="B282" t="s">
        <v>284</v>
      </c>
      <c r="C282" t="s">
        <v>2094</v>
      </c>
      <c r="D282" t="s">
        <v>2095</v>
      </c>
      <c r="E282" s="20">
        <v>94.97</v>
      </c>
      <c r="F282" t="s">
        <v>104</v>
      </c>
    </row>
    <row r="283" spans="1:6" x14ac:dyDescent="0.25">
      <c r="A283" s="14">
        <v>775354</v>
      </c>
      <c r="B283" t="s">
        <v>284</v>
      </c>
      <c r="C283" t="s">
        <v>4050</v>
      </c>
      <c r="D283" t="s">
        <v>103</v>
      </c>
      <c r="E283" s="20">
        <v>17.79</v>
      </c>
      <c r="F283" t="s">
        <v>104</v>
      </c>
    </row>
    <row r="284" spans="1:6" x14ac:dyDescent="0.25">
      <c r="A284" s="14">
        <v>776353</v>
      </c>
      <c r="B284" t="s">
        <v>284</v>
      </c>
      <c r="C284" t="s">
        <v>1790</v>
      </c>
      <c r="D284" t="s">
        <v>103</v>
      </c>
      <c r="E284" s="20">
        <v>41.19</v>
      </c>
      <c r="F284" t="s">
        <v>104</v>
      </c>
    </row>
    <row r="285" spans="1:6" x14ac:dyDescent="0.25">
      <c r="A285" s="14">
        <v>777350</v>
      </c>
      <c r="B285" t="s">
        <v>284</v>
      </c>
      <c r="C285" t="s">
        <v>4158</v>
      </c>
      <c r="D285" t="s">
        <v>4159</v>
      </c>
      <c r="E285" s="20">
        <v>42.79</v>
      </c>
      <c r="F285" t="s">
        <v>104</v>
      </c>
    </row>
    <row r="286" spans="1:6" x14ac:dyDescent="0.25">
      <c r="A286" s="14">
        <v>778353</v>
      </c>
      <c r="B286" t="s">
        <v>284</v>
      </c>
      <c r="C286" t="s">
        <v>4561</v>
      </c>
      <c r="D286" t="s">
        <v>2998</v>
      </c>
      <c r="E286" s="20">
        <v>48.89</v>
      </c>
      <c r="F286" t="s">
        <v>104</v>
      </c>
    </row>
    <row r="287" spans="1:6" x14ac:dyDescent="0.25">
      <c r="A287" s="14">
        <v>778354</v>
      </c>
      <c r="B287" t="s">
        <v>284</v>
      </c>
      <c r="C287" t="s">
        <v>3712</v>
      </c>
      <c r="D287" t="s">
        <v>103</v>
      </c>
      <c r="E287" s="20">
        <v>24.89</v>
      </c>
      <c r="F287" t="s">
        <v>104</v>
      </c>
    </row>
    <row r="288" spans="1:6" x14ac:dyDescent="0.25">
      <c r="A288" s="14">
        <v>780270</v>
      </c>
      <c r="B288" t="s">
        <v>284</v>
      </c>
      <c r="C288" t="s">
        <v>2319</v>
      </c>
      <c r="D288" t="s">
        <v>48</v>
      </c>
      <c r="E288" s="20">
        <v>82.69</v>
      </c>
      <c r="F288" t="s">
        <v>222</v>
      </c>
    </row>
    <row r="289" spans="1:6" x14ac:dyDescent="0.25">
      <c r="A289" s="14">
        <v>821473</v>
      </c>
      <c r="B289" t="s">
        <v>301</v>
      </c>
      <c r="C289" t="s">
        <v>2937</v>
      </c>
      <c r="D289" t="s">
        <v>516</v>
      </c>
      <c r="E289" s="20">
        <v>24.95</v>
      </c>
      <c r="F289" t="s">
        <v>44</v>
      </c>
    </row>
    <row r="290" spans="1:6" x14ac:dyDescent="0.25">
      <c r="A290" s="14">
        <v>833910</v>
      </c>
      <c r="B290" t="s">
        <v>301</v>
      </c>
      <c r="C290" t="s">
        <v>2640</v>
      </c>
      <c r="D290" t="s">
        <v>218</v>
      </c>
      <c r="E290" s="20">
        <v>98.19</v>
      </c>
      <c r="F290" t="s">
        <v>49</v>
      </c>
    </row>
    <row r="291" spans="1:6" x14ac:dyDescent="0.25">
      <c r="A291" s="14">
        <v>833911</v>
      </c>
      <c r="B291" t="s">
        <v>301</v>
      </c>
      <c r="C291" t="s">
        <v>2276</v>
      </c>
      <c r="D291" t="s">
        <v>125</v>
      </c>
      <c r="E291" s="20">
        <v>66.989999999999995</v>
      </c>
      <c r="F291" t="s">
        <v>49</v>
      </c>
    </row>
    <row r="292" spans="1:6" x14ac:dyDescent="0.25">
      <c r="A292" s="14">
        <v>833912</v>
      </c>
      <c r="B292" t="s">
        <v>301</v>
      </c>
      <c r="C292" t="s">
        <v>1573</v>
      </c>
      <c r="D292" t="s">
        <v>234</v>
      </c>
      <c r="E292" s="20">
        <v>46.79</v>
      </c>
      <c r="F292" t="s">
        <v>49</v>
      </c>
    </row>
    <row r="293" spans="1:6" x14ac:dyDescent="0.25">
      <c r="A293" s="14">
        <v>834301</v>
      </c>
      <c r="B293" t="s">
        <v>112</v>
      </c>
      <c r="C293" t="s">
        <v>4266</v>
      </c>
      <c r="D293" t="s">
        <v>108</v>
      </c>
      <c r="E293" s="20">
        <v>16.95</v>
      </c>
      <c r="F293" t="s">
        <v>115</v>
      </c>
    </row>
    <row r="294" spans="1:6" x14ac:dyDescent="0.25">
      <c r="A294" s="14">
        <v>847060</v>
      </c>
      <c r="B294" t="s">
        <v>284</v>
      </c>
      <c r="C294" t="s">
        <v>4314</v>
      </c>
      <c r="D294" t="s">
        <v>108</v>
      </c>
      <c r="E294" s="20">
        <v>218.88</v>
      </c>
      <c r="F294" t="s">
        <v>119</v>
      </c>
    </row>
    <row r="295" spans="1:6" x14ac:dyDescent="0.25">
      <c r="A295" s="14">
        <v>861253</v>
      </c>
      <c r="B295" t="s">
        <v>301</v>
      </c>
      <c r="C295" t="s">
        <v>3803</v>
      </c>
      <c r="D295" t="s">
        <v>89</v>
      </c>
      <c r="E295" s="20">
        <v>35.85</v>
      </c>
      <c r="F295" t="s">
        <v>232</v>
      </c>
    </row>
    <row r="296" spans="1:6" x14ac:dyDescent="0.25">
      <c r="A296" s="14">
        <v>861254</v>
      </c>
      <c r="B296" t="s">
        <v>301</v>
      </c>
      <c r="C296" t="s">
        <v>3694</v>
      </c>
      <c r="D296" t="s">
        <v>89</v>
      </c>
      <c r="E296" s="20">
        <v>42.89</v>
      </c>
      <c r="F296" t="s">
        <v>232</v>
      </c>
    </row>
    <row r="297" spans="1:6" x14ac:dyDescent="0.25">
      <c r="A297" s="14">
        <v>861685</v>
      </c>
      <c r="B297" t="s">
        <v>301</v>
      </c>
      <c r="C297" t="s">
        <v>3802</v>
      </c>
      <c r="D297" t="s">
        <v>224</v>
      </c>
      <c r="E297" s="20">
        <v>31.98</v>
      </c>
      <c r="F297" t="s">
        <v>232</v>
      </c>
    </row>
    <row r="298" spans="1:6" x14ac:dyDescent="0.25">
      <c r="A298" s="14">
        <v>870138</v>
      </c>
      <c r="B298" t="s">
        <v>112</v>
      </c>
      <c r="C298" t="s">
        <v>4264</v>
      </c>
      <c r="D298" t="s">
        <v>108</v>
      </c>
      <c r="E298" s="20">
        <v>19.95</v>
      </c>
      <c r="F298" t="s">
        <v>115</v>
      </c>
    </row>
    <row r="299" spans="1:6" x14ac:dyDescent="0.25">
      <c r="A299" s="14">
        <v>870139</v>
      </c>
      <c r="B299" t="s">
        <v>112</v>
      </c>
      <c r="C299" t="s">
        <v>283</v>
      </c>
      <c r="D299" t="s">
        <v>108</v>
      </c>
      <c r="E299" s="20">
        <v>24.95</v>
      </c>
      <c r="F299" t="s">
        <v>172</v>
      </c>
    </row>
    <row r="300" spans="1:6" x14ac:dyDescent="0.25">
      <c r="A300" s="14">
        <v>870612</v>
      </c>
      <c r="B300" t="s">
        <v>112</v>
      </c>
      <c r="C300" t="s">
        <v>4262</v>
      </c>
      <c r="D300" t="s">
        <v>108</v>
      </c>
      <c r="E300" s="20">
        <v>15.95</v>
      </c>
      <c r="F300" t="s">
        <v>115</v>
      </c>
    </row>
    <row r="301" spans="1:6" x14ac:dyDescent="0.25">
      <c r="A301" s="14">
        <v>878260</v>
      </c>
      <c r="B301" t="s">
        <v>112</v>
      </c>
      <c r="C301" t="s">
        <v>4267</v>
      </c>
      <c r="D301" t="s">
        <v>108</v>
      </c>
      <c r="E301" s="20">
        <v>17.95</v>
      </c>
      <c r="F301" t="s">
        <v>115</v>
      </c>
    </row>
    <row r="302" spans="1:6" x14ac:dyDescent="0.25">
      <c r="A302" s="14">
        <v>893502</v>
      </c>
      <c r="B302" t="s">
        <v>112</v>
      </c>
      <c r="C302" t="s">
        <v>4263</v>
      </c>
      <c r="D302" t="s">
        <v>108</v>
      </c>
      <c r="E302" s="20">
        <v>44.95</v>
      </c>
      <c r="F302" t="s">
        <v>115</v>
      </c>
    </row>
    <row r="303" spans="1:6" x14ac:dyDescent="0.25">
      <c r="A303" s="14">
        <v>961697</v>
      </c>
      <c r="B303" t="s">
        <v>112</v>
      </c>
      <c r="C303" t="s">
        <v>4265</v>
      </c>
      <c r="D303" t="s">
        <v>108</v>
      </c>
      <c r="E303" s="20">
        <v>21.95</v>
      </c>
      <c r="F303" t="s">
        <v>115</v>
      </c>
    </row>
    <row r="304" spans="1:6" x14ac:dyDescent="0.25">
      <c r="A304" s="14">
        <v>981005</v>
      </c>
      <c r="B304" t="s">
        <v>94</v>
      </c>
      <c r="C304" t="s">
        <v>4223</v>
      </c>
      <c r="D304" t="s">
        <v>347</v>
      </c>
      <c r="E304" s="20">
        <v>38.67</v>
      </c>
      <c r="F304" t="s">
        <v>267</v>
      </c>
    </row>
    <row r="305" spans="1:6" x14ac:dyDescent="0.25">
      <c r="A305" s="14">
        <v>981103</v>
      </c>
      <c r="B305" t="s">
        <v>94</v>
      </c>
      <c r="C305" t="s">
        <v>4222</v>
      </c>
      <c r="D305" t="s">
        <v>638</v>
      </c>
      <c r="E305" s="20">
        <v>69.010000000000005</v>
      </c>
      <c r="F305" t="s">
        <v>267</v>
      </c>
    </row>
    <row r="306" spans="1:6" x14ac:dyDescent="0.25">
      <c r="A306" s="14">
        <v>990352</v>
      </c>
      <c r="B306" t="s">
        <v>94</v>
      </c>
      <c r="C306" t="s">
        <v>4583</v>
      </c>
      <c r="D306" t="s">
        <v>4584</v>
      </c>
      <c r="E306" s="20">
        <v>64.099999999999994</v>
      </c>
      <c r="F306" t="s">
        <v>104</v>
      </c>
    </row>
    <row r="307" spans="1:6" x14ac:dyDescent="0.25">
      <c r="A307" s="14">
        <v>1610140</v>
      </c>
      <c r="B307" t="s">
        <v>2544</v>
      </c>
      <c r="C307" t="s">
        <v>2850</v>
      </c>
      <c r="D307" t="s">
        <v>485</v>
      </c>
      <c r="E307" s="20">
        <v>109.35</v>
      </c>
      <c r="F307" t="s">
        <v>82</v>
      </c>
    </row>
    <row r="308" spans="1:6" x14ac:dyDescent="0.25">
      <c r="A308" s="14">
        <v>1610142</v>
      </c>
      <c r="B308" t="s">
        <v>2544</v>
      </c>
      <c r="C308" t="s">
        <v>2926</v>
      </c>
      <c r="D308" t="s">
        <v>485</v>
      </c>
      <c r="E308" s="20">
        <v>97.65</v>
      </c>
      <c r="F308" t="s">
        <v>82</v>
      </c>
    </row>
    <row r="309" spans="1:6" x14ac:dyDescent="0.25">
      <c r="A309" s="14">
        <v>1610146</v>
      </c>
      <c r="B309" t="s">
        <v>2544</v>
      </c>
      <c r="C309" t="s">
        <v>2741</v>
      </c>
      <c r="D309" t="s">
        <v>485</v>
      </c>
      <c r="E309" s="20">
        <v>109.35</v>
      </c>
      <c r="F309" t="s">
        <v>82</v>
      </c>
    </row>
    <row r="310" spans="1:6" x14ac:dyDescent="0.25">
      <c r="A310" s="14">
        <v>1610148</v>
      </c>
      <c r="B310" t="s">
        <v>2544</v>
      </c>
      <c r="C310" t="s">
        <v>2742</v>
      </c>
      <c r="D310" t="s">
        <v>485</v>
      </c>
      <c r="E310" s="20">
        <v>109.35</v>
      </c>
      <c r="F310" t="s">
        <v>82</v>
      </c>
    </row>
    <row r="311" spans="1:6" x14ac:dyDescent="0.25">
      <c r="A311" s="14">
        <v>1610156</v>
      </c>
      <c r="B311" t="s">
        <v>2544</v>
      </c>
      <c r="C311" t="s">
        <v>2785</v>
      </c>
      <c r="D311" t="s">
        <v>485</v>
      </c>
      <c r="E311" s="20">
        <v>109.35</v>
      </c>
      <c r="F311" t="s">
        <v>82</v>
      </c>
    </row>
    <row r="312" spans="1:6" x14ac:dyDescent="0.25">
      <c r="A312" s="14">
        <v>1610158</v>
      </c>
      <c r="B312" t="s">
        <v>2544</v>
      </c>
      <c r="C312" t="s">
        <v>2786</v>
      </c>
      <c r="D312" t="s">
        <v>485</v>
      </c>
      <c r="E312" s="20">
        <v>109.35</v>
      </c>
      <c r="F312" t="s">
        <v>82</v>
      </c>
    </row>
    <row r="313" spans="1:6" x14ac:dyDescent="0.25">
      <c r="A313" s="14">
        <v>1610326</v>
      </c>
      <c r="B313" t="s">
        <v>2544</v>
      </c>
      <c r="C313" t="s">
        <v>2545</v>
      </c>
      <c r="D313" t="s">
        <v>108</v>
      </c>
      <c r="E313" s="20">
        <v>92.75</v>
      </c>
      <c r="F313" t="s">
        <v>837</v>
      </c>
    </row>
    <row r="314" spans="1:6" x14ac:dyDescent="0.25">
      <c r="A314" s="14">
        <v>1610363</v>
      </c>
      <c r="B314" t="s">
        <v>2544</v>
      </c>
      <c r="C314" t="s">
        <v>2602</v>
      </c>
      <c r="D314" t="s">
        <v>2603</v>
      </c>
      <c r="E314" s="20">
        <v>100.85</v>
      </c>
      <c r="F314" t="s">
        <v>837</v>
      </c>
    </row>
    <row r="315" spans="1:6" x14ac:dyDescent="0.25">
      <c r="A315" s="14">
        <v>1610373</v>
      </c>
      <c r="B315" t="s">
        <v>2544</v>
      </c>
      <c r="C315" t="s">
        <v>2589</v>
      </c>
      <c r="D315" t="s">
        <v>2561</v>
      </c>
      <c r="E315" s="20">
        <v>105.05</v>
      </c>
      <c r="F315" t="s">
        <v>837</v>
      </c>
    </row>
    <row r="316" spans="1:6" x14ac:dyDescent="0.25">
      <c r="A316" s="14">
        <v>1610374</v>
      </c>
      <c r="B316" t="s">
        <v>2544</v>
      </c>
      <c r="C316" t="s">
        <v>2560</v>
      </c>
      <c r="D316" t="s">
        <v>2561</v>
      </c>
      <c r="E316" s="20">
        <v>112.45</v>
      </c>
      <c r="F316" t="s">
        <v>837</v>
      </c>
    </row>
    <row r="317" spans="1:6" x14ac:dyDescent="0.25">
      <c r="A317" s="14">
        <v>1610418</v>
      </c>
      <c r="B317" t="s">
        <v>2544</v>
      </c>
      <c r="C317" t="s">
        <v>2649</v>
      </c>
      <c r="D317" t="s">
        <v>81</v>
      </c>
      <c r="E317" s="20">
        <v>156.49</v>
      </c>
      <c r="F317" t="s">
        <v>82</v>
      </c>
    </row>
    <row r="318" spans="1:6" x14ac:dyDescent="0.25">
      <c r="A318" s="14">
        <v>1610433</v>
      </c>
      <c r="B318" t="s">
        <v>2544</v>
      </c>
      <c r="C318" t="s">
        <v>2938</v>
      </c>
      <c r="D318" t="s">
        <v>2494</v>
      </c>
      <c r="E318" s="20">
        <v>76.790000000000006</v>
      </c>
      <c r="F318" t="s">
        <v>82</v>
      </c>
    </row>
    <row r="319" spans="1:6" x14ac:dyDescent="0.25">
      <c r="A319" s="14">
        <v>1610700</v>
      </c>
      <c r="B319" t="s">
        <v>2544</v>
      </c>
      <c r="C319" t="s">
        <v>3068</v>
      </c>
      <c r="D319" t="s">
        <v>2855</v>
      </c>
      <c r="E319" s="20">
        <v>46.25</v>
      </c>
      <c r="F319" t="s">
        <v>82</v>
      </c>
    </row>
    <row r="320" spans="1:6" x14ac:dyDescent="0.25">
      <c r="A320" s="14">
        <v>1610772</v>
      </c>
      <c r="B320" t="s">
        <v>2544</v>
      </c>
      <c r="C320" t="s">
        <v>2743</v>
      </c>
      <c r="D320" t="s">
        <v>444</v>
      </c>
      <c r="E320" s="20">
        <v>119.75</v>
      </c>
      <c r="F320" t="s">
        <v>82</v>
      </c>
    </row>
    <row r="321" spans="1:6" x14ac:dyDescent="0.25">
      <c r="A321" s="14">
        <v>1610786</v>
      </c>
      <c r="B321" t="s">
        <v>2544</v>
      </c>
      <c r="C321" t="s">
        <v>4002</v>
      </c>
      <c r="D321" t="s">
        <v>81</v>
      </c>
      <c r="E321" s="20">
        <v>110.25</v>
      </c>
      <c r="F321" t="s">
        <v>71</v>
      </c>
    </row>
    <row r="322" spans="1:6" x14ac:dyDescent="0.25">
      <c r="A322" s="14">
        <v>1610800</v>
      </c>
      <c r="B322" t="s">
        <v>2544</v>
      </c>
      <c r="C322" t="s">
        <v>3086</v>
      </c>
      <c r="D322" t="s">
        <v>74</v>
      </c>
      <c r="E322" s="20">
        <v>43.05</v>
      </c>
      <c r="F322" t="s">
        <v>82</v>
      </c>
    </row>
    <row r="323" spans="1:6" x14ac:dyDescent="0.25">
      <c r="A323" s="14">
        <v>1652086</v>
      </c>
      <c r="B323" t="s">
        <v>2544</v>
      </c>
      <c r="C323" t="s">
        <v>2604</v>
      </c>
      <c r="D323" t="s">
        <v>2605</v>
      </c>
      <c r="E323" s="20">
        <v>148.25</v>
      </c>
      <c r="F323" t="s">
        <v>64</v>
      </c>
    </row>
    <row r="324" spans="1:6" x14ac:dyDescent="0.25">
      <c r="A324" s="14">
        <v>1652088</v>
      </c>
      <c r="B324" t="s">
        <v>2544</v>
      </c>
      <c r="C324" t="s">
        <v>2606</v>
      </c>
      <c r="D324" t="s">
        <v>2605</v>
      </c>
      <c r="E324" s="20">
        <v>148.25</v>
      </c>
      <c r="F324" t="s">
        <v>64</v>
      </c>
    </row>
    <row r="325" spans="1:6" x14ac:dyDescent="0.25">
      <c r="A325" s="14">
        <v>1652089</v>
      </c>
      <c r="B325" t="s">
        <v>2544</v>
      </c>
      <c r="C325" t="s">
        <v>2607</v>
      </c>
      <c r="D325" t="s">
        <v>2605</v>
      </c>
      <c r="E325" s="20">
        <v>148.25</v>
      </c>
      <c r="F325" t="s">
        <v>64</v>
      </c>
    </row>
    <row r="326" spans="1:6" x14ac:dyDescent="0.25">
      <c r="A326" s="14">
        <v>1653308</v>
      </c>
      <c r="B326" t="s">
        <v>2544</v>
      </c>
      <c r="C326" t="s">
        <v>3170</v>
      </c>
      <c r="D326" t="s">
        <v>1827</v>
      </c>
      <c r="E326" s="20">
        <v>26.35</v>
      </c>
      <c r="F326" t="s">
        <v>172</v>
      </c>
    </row>
    <row r="327" spans="1:6" x14ac:dyDescent="0.25">
      <c r="A327" s="14">
        <v>1653310</v>
      </c>
      <c r="B327" t="s">
        <v>2544</v>
      </c>
      <c r="C327" t="s">
        <v>2744</v>
      </c>
      <c r="D327" t="s">
        <v>1827</v>
      </c>
      <c r="E327" s="20">
        <v>90.95</v>
      </c>
      <c r="F327" t="s">
        <v>172</v>
      </c>
    </row>
    <row r="328" spans="1:6" x14ac:dyDescent="0.25">
      <c r="A328" s="14">
        <v>1653311</v>
      </c>
      <c r="B328" t="s">
        <v>2544</v>
      </c>
      <c r="C328" t="s">
        <v>2745</v>
      </c>
      <c r="D328" t="s">
        <v>1827</v>
      </c>
      <c r="E328" s="20">
        <v>91.45</v>
      </c>
      <c r="F328" t="s">
        <v>172</v>
      </c>
    </row>
    <row r="329" spans="1:6" x14ac:dyDescent="0.25">
      <c r="A329" s="14">
        <v>1653312</v>
      </c>
      <c r="B329" t="s">
        <v>2544</v>
      </c>
      <c r="C329" t="s">
        <v>2746</v>
      </c>
      <c r="D329" t="s">
        <v>1827</v>
      </c>
      <c r="E329" s="20">
        <v>91.45</v>
      </c>
      <c r="F329" t="s">
        <v>172</v>
      </c>
    </row>
    <row r="330" spans="1:6" x14ac:dyDescent="0.25">
      <c r="A330" s="14">
        <v>1704156</v>
      </c>
      <c r="B330" t="s">
        <v>2544</v>
      </c>
      <c r="C330" t="s">
        <v>3422</v>
      </c>
      <c r="D330" t="s">
        <v>396</v>
      </c>
      <c r="E330" s="20">
        <v>90.35</v>
      </c>
      <c r="F330" t="s">
        <v>54</v>
      </c>
    </row>
    <row r="331" spans="1:6" x14ac:dyDescent="0.25">
      <c r="A331" s="14">
        <v>1704157</v>
      </c>
      <c r="B331" t="s">
        <v>2544</v>
      </c>
      <c r="C331" t="s">
        <v>2696</v>
      </c>
      <c r="D331" t="s">
        <v>396</v>
      </c>
      <c r="E331" s="20">
        <v>118.65</v>
      </c>
      <c r="F331" t="s">
        <v>54</v>
      </c>
    </row>
    <row r="332" spans="1:6" x14ac:dyDescent="0.25">
      <c r="A332" s="14">
        <v>1704158</v>
      </c>
      <c r="B332" t="s">
        <v>2544</v>
      </c>
      <c r="C332" t="s">
        <v>2697</v>
      </c>
      <c r="D332" t="s">
        <v>396</v>
      </c>
      <c r="E332" s="20">
        <v>80.95</v>
      </c>
      <c r="F332" t="s">
        <v>54</v>
      </c>
    </row>
    <row r="333" spans="1:6" x14ac:dyDescent="0.25">
      <c r="A333" s="14">
        <v>1704159</v>
      </c>
      <c r="B333" t="s">
        <v>2544</v>
      </c>
      <c r="C333" t="s">
        <v>3777</v>
      </c>
      <c r="D333" t="s">
        <v>396</v>
      </c>
      <c r="E333" s="20">
        <v>99.85</v>
      </c>
      <c r="F333" t="s">
        <v>54</v>
      </c>
    </row>
    <row r="334" spans="1:6" x14ac:dyDescent="0.25">
      <c r="A334" s="14">
        <v>1705060</v>
      </c>
      <c r="B334" t="s">
        <v>2544</v>
      </c>
      <c r="C334" t="s">
        <v>3994</v>
      </c>
      <c r="D334" t="s">
        <v>1518</v>
      </c>
      <c r="E334" s="20">
        <v>104.15</v>
      </c>
      <c r="F334" t="s">
        <v>71</v>
      </c>
    </row>
    <row r="335" spans="1:6" x14ac:dyDescent="0.25">
      <c r="A335" s="14">
        <v>1708890</v>
      </c>
      <c r="B335" t="s">
        <v>2544</v>
      </c>
      <c r="C335" t="s">
        <v>3959</v>
      </c>
      <c r="D335" t="s">
        <v>3960</v>
      </c>
      <c r="E335" s="20">
        <v>97.65</v>
      </c>
      <c r="F335" t="s">
        <v>230</v>
      </c>
    </row>
    <row r="336" spans="1:6" x14ac:dyDescent="0.25">
      <c r="A336" s="14">
        <v>1725120</v>
      </c>
      <c r="B336" t="s">
        <v>2544</v>
      </c>
      <c r="C336" t="s">
        <v>4144</v>
      </c>
      <c r="D336" t="s">
        <v>2964</v>
      </c>
      <c r="E336" s="20">
        <v>77.75</v>
      </c>
      <c r="F336" t="s">
        <v>230</v>
      </c>
    </row>
    <row r="337" spans="1:6" x14ac:dyDescent="0.25">
      <c r="A337" s="14">
        <v>1725130</v>
      </c>
      <c r="B337" t="s">
        <v>2544</v>
      </c>
      <c r="C337" t="s">
        <v>4145</v>
      </c>
      <c r="D337" t="s">
        <v>2964</v>
      </c>
      <c r="E337" s="20">
        <v>77.75</v>
      </c>
      <c r="F337" t="s">
        <v>230</v>
      </c>
    </row>
    <row r="338" spans="1:6" x14ac:dyDescent="0.25">
      <c r="A338" s="14">
        <v>1725270</v>
      </c>
      <c r="B338" t="s">
        <v>2544</v>
      </c>
      <c r="C338" t="s">
        <v>4146</v>
      </c>
      <c r="D338" t="s">
        <v>2964</v>
      </c>
      <c r="E338" s="20">
        <v>91.55</v>
      </c>
      <c r="F338" t="s">
        <v>230</v>
      </c>
    </row>
    <row r="339" spans="1:6" x14ac:dyDescent="0.25">
      <c r="A339" s="14">
        <v>4306311</v>
      </c>
      <c r="B339" t="s">
        <v>72</v>
      </c>
      <c r="C339" t="s">
        <v>3624</v>
      </c>
      <c r="D339" t="s">
        <v>279</v>
      </c>
      <c r="E339" s="20">
        <v>70.31</v>
      </c>
      <c r="F339" t="s">
        <v>299</v>
      </c>
    </row>
    <row r="340" spans="1:6" x14ac:dyDescent="0.25">
      <c r="A340" s="14">
        <v>4309849</v>
      </c>
      <c r="B340" t="s">
        <v>72</v>
      </c>
      <c r="C340" t="s">
        <v>3625</v>
      </c>
      <c r="D340" t="s">
        <v>48</v>
      </c>
      <c r="E340" s="20">
        <v>208.36</v>
      </c>
      <c r="F340" t="s">
        <v>222</v>
      </c>
    </row>
    <row r="341" spans="1:6" x14ac:dyDescent="0.25">
      <c r="A341" s="14">
        <v>4311235</v>
      </c>
      <c r="B341" t="s">
        <v>72</v>
      </c>
      <c r="C341" t="s">
        <v>4594</v>
      </c>
      <c r="D341" t="s">
        <v>4595</v>
      </c>
      <c r="E341" s="20">
        <v>88.64</v>
      </c>
      <c r="F341" t="s">
        <v>207</v>
      </c>
    </row>
    <row r="342" spans="1:6" x14ac:dyDescent="0.25">
      <c r="A342" s="14">
        <v>4311320</v>
      </c>
      <c r="B342" t="s">
        <v>72</v>
      </c>
      <c r="C342" t="s">
        <v>4722</v>
      </c>
      <c r="D342" t="s">
        <v>2127</v>
      </c>
      <c r="E342" s="20">
        <v>30.28</v>
      </c>
      <c r="F342" t="s">
        <v>82</v>
      </c>
    </row>
    <row r="343" spans="1:6" x14ac:dyDescent="0.25">
      <c r="A343" s="14">
        <v>4311971</v>
      </c>
      <c r="B343" t="s">
        <v>72</v>
      </c>
      <c r="C343" t="s">
        <v>3626</v>
      </c>
      <c r="D343" t="s">
        <v>279</v>
      </c>
      <c r="E343" s="20">
        <v>173.64</v>
      </c>
      <c r="F343" t="s">
        <v>299</v>
      </c>
    </row>
    <row r="344" spans="1:6" x14ac:dyDescent="0.25">
      <c r="A344" s="14">
        <v>4313663</v>
      </c>
      <c r="B344" t="s">
        <v>72</v>
      </c>
      <c r="C344" t="s">
        <v>3627</v>
      </c>
      <c r="D344" t="s">
        <v>2931</v>
      </c>
      <c r="E344" s="20">
        <v>52.07</v>
      </c>
      <c r="F344" t="s">
        <v>299</v>
      </c>
    </row>
    <row r="345" spans="1:6" x14ac:dyDescent="0.25">
      <c r="A345" s="14">
        <v>4346906</v>
      </c>
      <c r="B345" t="s">
        <v>72</v>
      </c>
      <c r="C345" t="s">
        <v>3628</v>
      </c>
      <c r="D345" t="s">
        <v>1315</v>
      </c>
      <c r="E345" s="20">
        <v>60.63</v>
      </c>
      <c r="F345" t="s">
        <v>222</v>
      </c>
    </row>
    <row r="346" spans="1:6" x14ac:dyDescent="0.25">
      <c r="A346" s="14">
        <v>4360954</v>
      </c>
      <c r="B346" t="s">
        <v>72</v>
      </c>
      <c r="C346" t="s">
        <v>1623</v>
      </c>
      <c r="D346" t="s">
        <v>92</v>
      </c>
      <c r="E346" s="20">
        <v>56.56</v>
      </c>
      <c r="F346" t="s">
        <v>299</v>
      </c>
    </row>
    <row r="347" spans="1:6" x14ac:dyDescent="0.25">
      <c r="A347" s="14">
        <v>4368814</v>
      </c>
      <c r="B347" t="s">
        <v>72</v>
      </c>
      <c r="C347" t="s">
        <v>4794</v>
      </c>
      <c r="D347" t="s">
        <v>2412</v>
      </c>
      <c r="E347" s="20">
        <v>226.22</v>
      </c>
      <c r="F347" t="s">
        <v>97</v>
      </c>
    </row>
    <row r="348" spans="1:6" x14ac:dyDescent="0.25">
      <c r="A348" s="14">
        <v>4369016</v>
      </c>
      <c r="B348" t="s">
        <v>72</v>
      </c>
      <c r="C348" t="s">
        <v>1107</v>
      </c>
      <c r="D348" t="s">
        <v>74</v>
      </c>
      <c r="E348" s="20">
        <v>284.64</v>
      </c>
      <c r="F348" t="s">
        <v>230</v>
      </c>
    </row>
    <row r="349" spans="1:6" x14ac:dyDescent="0.25">
      <c r="A349" s="14">
        <v>4374966</v>
      </c>
      <c r="B349" t="s">
        <v>72</v>
      </c>
      <c r="C349" t="s">
        <v>4163</v>
      </c>
      <c r="D349" t="s">
        <v>2412</v>
      </c>
      <c r="E349" s="20">
        <v>373.06</v>
      </c>
      <c r="F349" t="s">
        <v>230</v>
      </c>
    </row>
    <row r="350" spans="1:6" x14ac:dyDescent="0.25">
      <c r="A350" s="14">
        <v>4385612</v>
      </c>
      <c r="B350" t="s">
        <v>72</v>
      </c>
      <c r="C350" t="s">
        <v>3634</v>
      </c>
      <c r="D350" t="s">
        <v>3635</v>
      </c>
      <c r="E350" s="20">
        <v>308.52999999999997</v>
      </c>
      <c r="F350" t="s">
        <v>230</v>
      </c>
    </row>
    <row r="351" spans="1:6" x14ac:dyDescent="0.25">
      <c r="A351" s="14">
        <v>4385614</v>
      </c>
      <c r="B351" t="s">
        <v>72</v>
      </c>
      <c r="C351" t="s">
        <v>4065</v>
      </c>
      <c r="D351" t="s">
        <v>1889</v>
      </c>
      <c r="E351" s="20">
        <v>2499.5300000000002</v>
      </c>
      <c r="F351" t="s">
        <v>230</v>
      </c>
    </row>
    <row r="352" spans="1:6" x14ac:dyDescent="0.25">
      <c r="A352" s="14">
        <v>4398876</v>
      </c>
      <c r="B352" t="s">
        <v>72</v>
      </c>
      <c r="C352" t="s">
        <v>3764</v>
      </c>
      <c r="D352" t="s">
        <v>3765</v>
      </c>
      <c r="E352" s="20">
        <v>30.29</v>
      </c>
      <c r="F352" t="s">
        <v>230</v>
      </c>
    </row>
    <row r="353" spans="1:6" x14ac:dyDescent="0.25">
      <c r="A353" s="14">
        <v>4440038</v>
      </c>
      <c r="B353" t="s">
        <v>72</v>
      </c>
      <c r="C353" t="s">
        <v>734</v>
      </c>
      <c r="D353" t="s">
        <v>74</v>
      </c>
      <c r="E353" s="20">
        <v>302.52999999999997</v>
      </c>
      <c r="F353" t="s">
        <v>230</v>
      </c>
    </row>
    <row r="354" spans="1:6" x14ac:dyDescent="0.25">
      <c r="A354" s="14">
        <v>4444556</v>
      </c>
      <c r="B354" t="s">
        <v>72</v>
      </c>
      <c r="C354" t="s">
        <v>618</v>
      </c>
      <c r="D354" t="s">
        <v>619</v>
      </c>
      <c r="E354" s="20">
        <v>61.51</v>
      </c>
      <c r="F354" t="s">
        <v>230</v>
      </c>
    </row>
    <row r="355" spans="1:6" x14ac:dyDescent="0.25">
      <c r="A355" s="14">
        <v>4444557</v>
      </c>
      <c r="B355" t="s">
        <v>72</v>
      </c>
      <c r="C355" t="s">
        <v>579</v>
      </c>
      <c r="D355" t="s">
        <v>74</v>
      </c>
      <c r="E355" s="20">
        <v>261.57</v>
      </c>
      <c r="F355" t="s">
        <v>230</v>
      </c>
    </row>
    <row r="356" spans="1:6" x14ac:dyDescent="0.25">
      <c r="A356" s="14">
        <v>4472908</v>
      </c>
      <c r="B356" t="s">
        <v>72</v>
      </c>
      <c r="C356" t="s">
        <v>1352</v>
      </c>
      <c r="D356" t="s">
        <v>74</v>
      </c>
      <c r="E356" s="20">
        <v>270.64</v>
      </c>
      <c r="F356" t="s">
        <v>230</v>
      </c>
    </row>
    <row r="357" spans="1:6" x14ac:dyDescent="0.25">
      <c r="A357" s="14">
        <v>4561043</v>
      </c>
      <c r="B357" t="s">
        <v>2544</v>
      </c>
      <c r="C357" t="s">
        <v>3949</v>
      </c>
      <c r="D357" t="s">
        <v>221</v>
      </c>
      <c r="E357" s="20">
        <v>90.55</v>
      </c>
      <c r="F357" t="s">
        <v>1842</v>
      </c>
    </row>
    <row r="358" spans="1:6" x14ac:dyDescent="0.25">
      <c r="A358" s="14">
        <v>4561046</v>
      </c>
      <c r="B358" t="s">
        <v>2544</v>
      </c>
      <c r="C358" t="s">
        <v>4147</v>
      </c>
      <c r="D358" t="s">
        <v>221</v>
      </c>
      <c r="E358" s="20">
        <v>90.55</v>
      </c>
      <c r="F358" t="s">
        <v>1842</v>
      </c>
    </row>
    <row r="359" spans="1:6" x14ac:dyDescent="0.25">
      <c r="A359" s="14">
        <v>4561083</v>
      </c>
      <c r="B359" t="s">
        <v>2544</v>
      </c>
      <c r="C359" t="s">
        <v>3950</v>
      </c>
      <c r="D359" t="s">
        <v>221</v>
      </c>
      <c r="E359" s="20">
        <v>90.55</v>
      </c>
      <c r="F359" t="s">
        <v>1842</v>
      </c>
    </row>
    <row r="360" spans="1:6" x14ac:dyDescent="0.25">
      <c r="A360" s="14">
        <v>4561084</v>
      </c>
      <c r="B360" t="s">
        <v>2544</v>
      </c>
      <c r="C360" t="s">
        <v>3951</v>
      </c>
      <c r="D360" t="s">
        <v>221</v>
      </c>
      <c r="E360" s="20">
        <v>90.55</v>
      </c>
      <c r="F360" t="s">
        <v>1842</v>
      </c>
    </row>
    <row r="361" spans="1:6" x14ac:dyDescent="0.25">
      <c r="A361" s="14">
        <v>4561086</v>
      </c>
      <c r="B361" t="s">
        <v>2544</v>
      </c>
      <c r="C361" t="s">
        <v>4148</v>
      </c>
      <c r="D361" t="s">
        <v>221</v>
      </c>
      <c r="E361" s="20">
        <v>90.55</v>
      </c>
      <c r="F361" t="s">
        <v>1842</v>
      </c>
    </row>
    <row r="362" spans="1:6" x14ac:dyDescent="0.25">
      <c r="A362" s="14">
        <v>4561093</v>
      </c>
      <c r="B362" t="s">
        <v>2544</v>
      </c>
      <c r="C362" t="s">
        <v>3952</v>
      </c>
      <c r="D362" t="s">
        <v>221</v>
      </c>
      <c r="E362" s="20">
        <v>96.75</v>
      </c>
      <c r="F362" t="s">
        <v>1842</v>
      </c>
    </row>
    <row r="363" spans="1:6" x14ac:dyDescent="0.25">
      <c r="A363" s="14">
        <v>4561096</v>
      </c>
      <c r="B363" t="s">
        <v>2544</v>
      </c>
      <c r="C363" t="s">
        <v>3971</v>
      </c>
      <c r="D363" t="s">
        <v>221</v>
      </c>
      <c r="E363" s="20">
        <v>96.75</v>
      </c>
      <c r="F363" t="s">
        <v>1842</v>
      </c>
    </row>
    <row r="364" spans="1:6" x14ac:dyDescent="0.25">
      <c r="A364" s="14">
        <v>4568046</v>
      </c>
      <c r="B364" t="s">
        <v>2544</v>
      </c>
      <c r="C364" t="s">
        <v>3972</v>
      </c>
      <c r="D364" t="s">
        <v>221</v>
      </c>
      <c r="E364" s="20">
        <v>91.45</v>
      </c>
      <c r="F364" t="s">
        <v>1842</v>
      </c>
    </row>
    <row r="365" spans="1:6" x14ac:dyDescent="0.25">
      <c r="A365" s="14">
        <v>4568083</v>
      </c>
      <c r="B365" t="s">
        <v>2544</v>
      </c>
      <c r="C365" t="s">
        <v>4149</v>
      </c>
      <c r="D365" t="s">
        <v>221</v>
      </c>
      <c r="E365" s="20">
        <v>91.45</v>
      </c>
      <c r="F365" t="s">
        <v>1842</v>
      </c>
    </row>
    <row r="366" spans="1:6" x14ac:dyDescent="0.25">
      <c r="A366" s="14">
        <v>4568093</v>
      </c>
      <c r="B366" t="s">
        <v>2544</v>
      </c>
      <c r="C366" t="s">
        <v>4150</v>
      </c>
      <c r="D366" t="s">
        <v>221</v>
      </c>
      <c r="E366" s="20">
        <v>91.45</v>
      </c>
      <c r="F366" t="s">
        <v>1842</v>
      </c>
    </row>
    <row r="367" spans="1:6" x14ac:dyDescent="0.25">
      <c r="A367" s="14">
        <v>5000006</v>
      </c>
      <c r="B367" t="s">
        <v>2544</v>
      </c>
      <c r="C367" t="s">
        <v>2583</v>
      </c>
      <c r="D367" t="s">
        <v>2480</v>
      </c>
      <c r="E367" s="20">
        <v>129.38999999999999</v>
      </c>
      <c r="F367" t="s">
        <v>71</v>
      </c>
    </row>
    <row r="368" spans="1:6" x14ac:dyDescent="0.25">
      <c r="A368" s="14">
        <v>7326165</v>
      </c>
      <c r="B368" t="s">
        <v>2544</v>
      </c>
      <c r="C368" t="s">
        <v>2881</v>
      </c>
      <c r="D368" t="s">
        <v>92</v>
      </c>
      <c r="E368" s="20">
        <v>89.95</v>
      </c>
      <c r="F368" t="s">
        <v>97</v>
      </c>
    </row>
    <row r="369" spans="1:6" x14ac:dyDescent="0.25">
      <c r="A369" s="14">
        <v>7326890</v>
      </c>
      <c r="B369" t="s">
        <v>2544</v>
      </c>
      <c r="C369" t="s">
        <v>4151</v>
      </c>
      <c r="D369" t="s">
        <v>327</v>
      </c>
      <c r="E369" s="20">
        <v>168.85</v>
      </c>
      <c r="F369" t="s">
        <v>71</v>
      </c>
    </row>
    <row r="370" spans="1:6" x14ac:dyDescent="0.25">
      <c r="A370" s="14">
        <v>10010015</v>
      </c>
      <c r="B370" t="s">
        <v>72</v>
      </c>
      <c r="C370" t="s">
        <v>3249</v>
      </c>
      <c r="D370" t="s">
        <v>485</v>
      </c>
      <c r="E370" s="20">
        <v>6.26</v>
      </c>
      <c r="F370" t="s">
        <v>1203</v>
      </c>
    </row>
    <row r="371" spans="1:6" x14ac:dyDescent="0.25">
      <c r="A371" s="14">
        <v>10131035</v>
      </c>
      <c r="B371" t="s">
        <v>72</v>
      </c>
      <c r="C371" t="s">
        <v>4608</v>
      </c>
      <c r="D371" t="s">
        <v>1695</v>
      </c>
      <c r="E371" s="20">
        <v>97.66</v>
      </c>
      <c r="F371" t="s">
        <v>71</v>
      </c>
    </row>
    <row r="372" spans="1:6" x14ac:dyDescent="0.25">
      <c r="A372" s="14">
        <v>10270106</v>
      </c>
      <c r="B372" t="s">
        <v>72</v>
      </c>
      <c r="C372" t="s">
        <v>2750</v>
      </c>
      <c r="D372" t="s">
        <v>2751</v>
      </c>
      <c r="E372" s="20">
        <v>181.95</v>
      </c>
      <c r="F372" t="s">
        <v>2497</v>
      </c>
    </row>
    <row r="373" spans="1:6" x14ac:dyDescent="0.25">
      <c r="A373" s="14">
        <v>10297018</v>
      </c>
      <c r="B373" t="s">
        <v>72</v>
      </c>
      <c r="C373" t="s">
        <v>2764</v>
      </c>
      <c r="D373" t="s">
        <v>2765</v>
      </c>
      <c r="E373" s="20">
        <v>93.86</v>
      </c>
      <c r="F373" t="s">
        <v>2305</v>
      </c>
    </row>
    <row r="374" spans="1:6" x14ac:dyDescent="0.25">
      <c r="A374" s="14">
        <v>10342020</v>
      </c>
      <c r="B374" t="s">
        <v>72</v>
      </c>
      <c r="C374" t="s">
        <v>2654</v>
      </c>
      <c r="D374" t="s">
        <v>180</v>
      </c>
      <c r="E374" s="20">
        <v>99.48</v>
      </c>
      <c r="F374" t="s">
        <v>181</v>
      </c>
    </row>
    <row r="375" spans="1:6" x14ac:dyDescent="0.25">
      <c r="A375" s="14">
        <v>10500064</v>
      </c>
      <c r="B375" t="s">
        <v>72</v>
      </c>
      <c r="C375" t="s">
        <v>2946</v>
      </c>
      <c r="D375" t="s">
        <v>485</v>
      </c>
      <c r="E375" s="20">
        <v>192.95</v>
      </c>
      <c r="F375" t="s">
        <v>2497</v>
      </c>
    </row>
    <row r="376" spans="1:6" x14ac:dyDescent="0.25">
      <c r="A376" s="14">
        <v>10687010</v>
      </c>
      <c r="B376" t="s">
        <v>72</v>
      </c>
      <c r="C376" t="s">
        <v>2598</v>
      </c>
      <c r="D376" t="s">
        <v>1695</v>
      </c>
      <c r="E376" s="20">
        <v>143.53</v>
      </c>
      <c r="F376" t="s">
        <v>71</v>
      </c>
    </row>
    <row r="377" spans="1:6" x14ac:dyDescent="0.25">
      <c r="A377" s="14">
        <v>10748010</v>
      </c>
      <c r="B377" t="s">
        <v>72</v>
      </c>
      <c r="C377" t="s">
        <v>2539</v>
      </c>
      <c r="D377" t="s">
        <v>2540</v>
      </c>
      <c r="E377" s="20">
        <v>187.52</v>
      </c>
      <c r="F377" t="s">
        <v>837</v>
      </c>
    </row>
    <row r="378" spans="1:6" x14ac:dyDescent="0.25">
      <c r="A378" s="14">
        <v>10777019</v>
      </c>
      <c r="B378" t="s">
        <v>72</v>
      </c>
      <c r="C378" t="s">
        <v>2740</v>
      </c>
      <c r="D378" t="s">
        <v>2524</v>
      </c>
      <c r="E378" s="20">
        <v>131.46</v>
      </c>
      <c r="F378" t="s">
        <v>71</v>
      </c>
    </row>
    <row r="379" spans="1:6" x14ac:dyDescent="0.25">
      <c r="A379" s="14">
        <v>10787018</v>
      </c>
      <c r="B379" t="s">
        <v>72</v>
      </c>
      <c r="C379" t="s">
        <v>2581</v>
      </c>
      <c r="D379" t="s">
        <v>2582</v>
      </c>
      <c r="E379" s="20">
        <v>143.1</v>
      </c>
      <c r="F379" t="s">
        <v>837</v>
      </c>
    </row>
    <row r="380" spans="1:6" x14ac:dyDescent="0.25">
      <c r="A380" s="14">
        <v>10855001</v>
      </c>
      <c r="B380" t="s">
        <v>72</v>
      </c>
      <c r="C380" t="s">
        <v>286</v>
      </c>
      <c r="D380" t="s">
        <v>81</v>
      </c>
      <c r="E380" s="20">
        <v>26.62</v>
      </c>
      <c r="F380" t="s">
        <v>132</v>
      </c>
    </row>
    <row r="381" spans="1:6" x14ac:dyDescent="0.25">
      <c r="A381" s="14">
        <v>10977035</v>
      </c>
      <c r="B381" t="s">
        <v>72</v>
      </c>
      <c r="C381" t="s">
        <v>4803</v>
      </c>
      <c r="D381" t="s">
        <v>485</v>
      </c>
      <c r="E381" s="20">
        <v>13.96</v>
      </c>
      <c r="F381" t="s">
        <v>71</v>
      </c>
    </row>
    <row r="382" spans="1:6" x14ac:dyDescent="0.25">
      <c r="A382" s="14">
        <v>11140035</v>
      </c>
      <c r="B382" t="s">
        <v>72</v>
      </c>
      <c r="C382" t="s">
        <v>3603</v>
      </c>
      <c r="D382" t="s">
        <v>327</v>
      </c>
      <c r="E382" s="20">
        <v>8.6</v>
      </c>
      <c r="F382" t="s">
        <v>75</v>
      </c>
    </row>
    <row r="383" spans="1:6" x14ac:dyDescent="0.25">
      <c r="A383" s="14">
        <v>11304011</v>
      </c>
      <c r="B383" t="s">
        <v>72</v>
      </c>
      <c r="C383" t="s">
        <v>2464</v>
      </c>
      <c r="D383" t="s">
        <v>2465</v>
      </c>
      <c r="E383" s="20">
        <v>243.54</v>
      </c>
      <c r="F383" t="s">
        <v>181</v>
      </c>
    </row>
    <row r="384" spans="1:6" x14ac:dyDescent="0.25">
      <c r="A384" s="14">
        <v>11360039</v>
      </c>
      <c r="B384" t="s">
        <v>72</v>
      </c>
      <c r="C384" t="s">
        <v>3285</v>
      </c>
      <c r="D384" t="s">
        <v>327</v>
      </c>
      <c r="E384" s="20">
        <v>7.29</v>
      </c>
      <c r="F384" t="s">
        <v>75</v>
      </c>
    </row>
    <row r="385" spans="1:6" x14ac:dyDescent="0.25">
      <c r="A385" s="14">
        <v>11668019</v>
      </c>
      <c r="B385" t="s">
        <v>72</v>
      </c>
      <c r="C385" t="s">
        <v>2348</v>
      </c>
      <c r="D385" t="s">
        <v>2023</v>
      </c>
      <c r="E385" s="20">
        <v>603.41999999999996</v>
      </c>
      <c r="F385" t="s">
        <v>71</v>
      </c>
    </row>
    <row r="386" spans="1:6" x14ac:dyDescent="0.25">
      <c r="A386" s="14">
        <v>11668027</v>
      </c>
      <c r="B386" t="s">
        <v>72</v>
      </c>
      <c r="C386" t="s">
        <v>2385</v>
      </c>
      <c r="D386" t="s">
        <v>2386</v>
      </c>
      <c r="E386" s="20">
        <v>391.28</v>
      </c>
      <c r="F386" t="s">
        <v>71</v>
      </c>
    </row>
    <row r="387" spans="1:6" x14ac:dyDescent="0.25">
      <c r="A387" s="14">
        <v>11730017</v>
      </c>
      <c r="B387" t="s">
        <v>72</v>
      </c>
      <c r="C387" t="s">
        <v>2510</v>
      </c>
      <c r="D387" t="s">
        <v>2241</v>
      </c>
      <c r="E387" s="20">
        <v>272.97000000000003</v>
      </c>
      <c r="F387" t="s">
        <v>230</v>
      </c>
    </row>
    <row r="388" spans="1:6" x14ac:dyDescent="0.25">
      <c r="A388" s="14">
        <v>11733038</v>
      </c>
      <c r="B388" t="s">
        <v>72</v>
      </c>
      <c r="C388" t="s">
        <v>2513</v>
      </c>
      <c r="D388" t="s">
        <v>2241</v>
      </c>
      <c r="E388" s="20">
        <v>228.8</v>
      </c>
      <c r="F388" t="s">
        <v>230</v>
      </c>
    </row>
    <row r="389" spans="1:6" x14ac:dyDescent="0.25">
      <c r="A389" s="14">
        <v>11754050</v>
      </c>
      <c r="B389" t="s">
        <v>72</v>
      </c>
      <c r="C389" t="s">
        <v>2195</v>
      </c>
      <c r="D389" t="s">
        <v>2196</v>
      </c>
      <c r="E389" s="20">
        <v>549.41999999999996</v>
      </c>
      <c r="F389" t="s">
        <v>97</v>
      </c>
    </row>
    <row r="390" spans="1:6" x14ac:dyDescent="0.25">
      <c r="A390" s="14">
        <v>11756050</v>
      </c>
      <c r="B390" t="s">
        <v>72</v>
      </c>
      <c r="C390" t="s">
        <v>4233</v>
      </c>
      <c r="D390" t="s">
        <v>2196</v>
      </c>
      <c r="E390" s="20">
        <v>439.11</v>
      </c>
      <c r="F390" t="s">
        <v>230</v>
      </c>
    </row>
    <row r="391" spans="1:6" x14ac:dyDescent="0.25">
      <c r="A391" s="14">
        <v>11766050</v>
      </c>
      <c r="B391" t="s">
        <v>72</v>
      </c>
      <c r="C391" t="s">
        <v>4249</v>
      </c>
      <c r="D391" t="s">
        <v>2196</v>
      </c>
      <c r="E391" s="20">
        <v>476.42</v>
      </c>
      <c r="F391" t="s">
        <v>230</v>
      </c>
    </row>
    <row r="392" spans="1:6" x14ac:dyDescent="0.25">
      <c r="A392" s="14">
        <v>11766051</v>
      </c>
      <c r="B392" t="s">
        <v>72</v>
      </c>
      <c r="C392" t="s">
        <v>4248</v>
      </c>
      <c r="D392" t="s">
        <v>2196</v>
      </c>
      <c r="E392" s="20">
        <v>143.5</v>
      </c>
      <c r="F392" t="s">
        <v>207</v>
      </c>
    </row>
    <row r="393" spans="1:6" x14ac:dyDescent="0.25">
      <c r="A393" s="14">
        <v>11789013</v>
      </c>
      <c r="B393" t="s">
        <v>72</v>
      </c>
      <c r="C393" t="s">
        <v>2354</v>
      </c>
      <c r="D393" t="s">
        <v>2355</v>
      </c>
      <c r="E393" s="20">
        <v>690.3</v>
      </c>
      <c r="F393" t="s">
        <v>71</v>
      </c>
    </row>
    <row r="394" spans="1:6" x14ac:dyDescent="0.25">
      <c r="A394" s="14">
        <v>11789020</v>
      </c>
      <c r="B394" t="s">
        <v>72</v>
      </c>
      <c r="C394" t="s">
        <v>3760</v>
      </c>
      <c r="D394" t="s">
        <v>2355</v>
      </c>
      <c r="E394" s="20">
        <v>235.79</v>
      </c>
      <c r="F394" t="s">
        <v>71</v>
      </c>
    </row>
    <row r="395" spans="1:6" x14ac:dyDescent="0.25">
      <c r="A395" s="14">
        <v>11791019</v>
      </c>
      <c r="B395" t="s">
        <v>72</v>
      </c>
      <c r="C395" t="s">
        <v>2356</v>
      </c>
      <c r="D395" t="s">
        <v>2355</v>
      </c>
      <c r="E395" s="20">
        <v>690.89</v>
      </c>
      <c r="F395" t="s">
        <v>71</v>
      </c>
    </row>
    <row r="396" spans="1:6" x14ac:dyDescent="0.25">
      <c r="A396" s="14">
        <v>11791020</v>
      </c>
      <c r="B396" t="s">
        <v>72</v>
      </c>
      <c r="C396" t="s">
        <v>3761</v>
      </c>
      <c r="D396" t="s">
        <v>2355</v>
      </c>
      <c r="E396" s="20">
        <v>221.13</v>
      </c>
      <c r="F396" t="s">
        <v>71</v>
      </c>
    </row>
    <row r="397" spans="1:6" x14ac:dyDescent="0.25">
      <c r="A397" s="14">
        <v>11791100</v>
      </c>
      <c r="B397" t="s">
        <v>72</v>
      </c>
      <c r="C397" t="s">
        <v>4817</v>
      </c>
      <c r="D397" t="s">
        <v>2241</v>
      </c>
      <c r="E397" s="20">
        <v>921.13</v>
      </c>
      <c r="F397" t="s">
        <v>71</v>
      </c>
    </row>
    <row r="398" spans="1:6" x14ac:dyDescent="0.25">
      <c r="A398" s="14">
        <v>11904018</v>
      </c>
      <c r="B398" t="s">
        <v>72</v>
      </c>
      <c r="C398" t="s">
        <v>2359</v>
      </c>
      <c r="D398" t="s">
        <v>2196</v>
      </c>
      <c r="E398" s="20">
        <v>620.55999999999995</v>
      </c>
      <c r="F398" t="s">
        <v>207</v>
      </c>
    </row>
    <row r="399" spans="1:6" x14ac:dyDescent="0.25">
      <c r="A399" s="14">
        <v>12090015</v>
      </c>
      <c r="B399" t="s">
        <v>72</v>
      </c>
      <c r="C399" t="s">
        <v>4739</v>
      </c>
      <c r="D399" t="s">
        <v>327</v>
      </c>
      <c r="E399" s="20">
        <v>34</v>
      </c>
      <c r="F399" t="s">
        <v>1203</v>
      </c>
    </row>
    <row r="400" spans="1:6" x14ac:dyDescent="0.25">
      <c r="A400" s="14">
        <v>12252011</v>
      </c>
      <c r="B400" t="s">
        <v>72</v>
      </c>
      <c r="C400" t="s">
        <v>2394</v>
      </c>
      <c r="D400" t="s">
        <v>619</v>
      </c>
      <c r="E400" s="20">
        <v>488.47</v>
      </c>
      <c r="F400" t="s">
        <v>71</v>
      </c>
    </row>
    <row r="401" spans="1:6" x14ac:dyDescent="0.25">
      <c r="A401" s="14">
        <v>12338018</v>
      </c>
      <c r="B401" t="s">
        <v>72</v>
      </c>
      <c r="C401" t="s">
        <v>4656</v>
      </c>
      <c r="D401" t="s">
        <v>81</v>
      </c>
      <c r="E401" s="20">
        <v>111.97</v>
      </c>
      <c r="F401" t="s">
        <v>75</v>
      </c>
    </row>
    <row r="402" spans="1:6" x14ac:dyDescent="0.25">
      <c r="A402" s="14">
        <v>12338026</v>
      </c>
      <c r="B402" t="s">
        <v>72</v>
      </c>
      <c r="C402" t="s">
        <v>3755</v>
      </c>
      <c r="D402" t="s">
        <v>3756</v>
      </c>
      <c r="E402" s="20">
        <v>671.82</v>
      </c>
      <c r="F402" t="s">
        <v>75</v>
      </c>
    </row>
    <row r="403" spans="1:6" x14ac:dyDescent="0.25">
      <c r="A403" s="14">
        <v>12361010</v>
      </c>
      <c r="B403" t="s">
        <v>72</v>
      </c>
      <c r="C403" t="s">
        <v>2641</v>
      </c>
      <c r="D403" t="s">
        <v>2241</v>
      </c>
      <c r="E403" s="20">
        <v>178.57</v>
      </c>
      <c r="F403" t="s">
        <v>181</v>
      </c>
    </row>
    <row r="404" spans="1:6" x14ac:dyDescent="0.25">
      <c r="A404" s="14">
        <v>12361050</v>
      </c>
      <c r="B404" t="s">
        <v>72</v>
      </c>
      <c r="C404" t="s">
        <v>4049</v>
      </c>
      <c r="D404" t="s">
        <v>282</v>
      </c>
      <c r="E404" s="20">
        <v>937.65</v>
      </c>
      <c r="F404" t="s">
        <v>181</v>
      </c>
    </row>
    <row r="405" spans="1:6" x14ac:dyDescent="0.25">
      <c r="A405" s="14">
        <v>12368010</v>
      </c>
      <c r="B405" t="s">
        <v>72</v>
      </c>
      <c r="C405" t="s">
        <v>2240</v>
      </c>
      <c r="D405" t="s">
        <v>2241</v>
      </c>
      <c r="E405" s="20">
        <v>248.95</v>
      </c>
      <c r="F405" t="s">
        <v>230</v>
      </c>
    </row>
    <row r="406" spans="1:6" x14ac:dyDescent="0.25">
      <c r="A406" s="14">
        <v>12369010</v>
      </c>
      <c r="B406" t="s">
        <v>72</v>
      </c>
      <c r="C406" t="s">
        <v>3964</v>
      </c>
      <c r="D406" t="s">
        <v>2241</v>
      </c>
      <c r="E406" s="20">
        <v>234.53</v>
      </c>
      <c r="F406" t="s">
        <v>230</v>
      </c>
    </row>
    <row r="407" spans="1:6" x14ac:dyDescent="0.25">
      <c r="A407" s="14">
        <v>12505061</v>
      </c>
      <c r="B407" t="s">
        <v>4461</v>
      </c>
      <c r="C407" t="s">
        <v>4462</v>
      </c>
      <c r="D407" t="s">
        <v>70</v>
      </c>
      <c r="E407" s="20">
        <v>925.95</v>
      </c>
      <c r="F407" t="s">
        <v>71</v>
      </c>
    </row>
    <row r="408" spans="1:6" x14ac:dyDescent="0.25">
      <c r="A408" s="14">
        <v>12538120</v>
      </c>
      <c r="B408" t="s">
        <v>72</v>
      </c>
      <c r="C408" t="s">
        <v>3759</v>
      </c>
      <c r="D408" t="s">
        <v>2355</v>
      </c>
      <c r="E408" s="20">
        <v>483.7</v>
      </c>
      <c r="F408" t="s">
        <v>71</v>
      </c>
    </row>
    <row r="409" spans="1:6" x14ac:dyDescent="0.25">
      <c r="A409" s="14">
        <v>12605010</v>
      </c>
      <c r="B409" t="s">
        <v>72</v>
      </c>
      <c r="C409" t="s">
        <v>4515</v>
      </c>
      <c r="D409" t="s">
        <v>327</v>
      </c>
      <c r="E409" s="20">
        <v>14.93</v>
      </c>
      <c r="F409" t="s">
        <v>75</v>
      </c>
    </row>
    <row r="410" spans="1:6" x14ac:dyDescent="0.25">
      <c r="A410" s="14">
        <v>12658027</v>
      </c>
      <c r="B410" t="s">
        <v>72</v>
      </c>
      <c r="C410" t="s">
        <v>4610</v>
      </c>
      <c r="D410" t="s">
        <v>2977</v>
      </c>
      <c r="E410" s="20">
        <v>106.65</v>
      </c>
      <c r="F410" t="s">
        <v>75</v>
      </c>
    </row>
    <row r="411" spans="1:6" x14ac:dyDescent="0.25">
      <c r="A411" s="14">
        <v>12795027</v>
      </c>
      <c r="B411" t="s">
        <v>72</v>
      </c>
      <c r="C411" t="s">
        <v>3069</v>
      </c>
      <c r="D411" t="s">
        <v>168</v>
      </c>
      <c r="E411" s="20">
        <v>34.01</v>
      </c>
      <c r="F411" t="s">
        <v>132</v>
      </c>
    </row>
    <row r="412" spans="1:6" x14ac:dyDescent="0.25">
      <c r="A412" s="14">
        <v>13778150</v>
      </c>
      <c r="B412" t="s">
        <v>72</v>
      </c>
      <c r="C412" t="s">
        <v>2022</v>
      </c>
      <c r="D412" t="s">
        <v>2023</v>
      </c>
      <c r="E412" s="20">
        <v>315.13</v>
      </c>
      <c r="F412" t="s">
        <v>71</v>
      </c>
    </row>
    <row r="413" spans="1:6" x14ac:dyDescent="0.25">
      <c r="A413" s="14">
        <v>14966001</v>
      </c>
      <c r="B413" t="s">
        <v>72</v>
      </c>
      <c r="C413" t="s">
        <v>4451</v>
      </c>
      <c r="D413" t="s">
        <v>2241</v>
      </c>
      <c r="E413" s="20">
        <v>89.36</v>
      </c>
      <c r="F413" t="s">
        <v>230</v>
      </c>
    </row>
    <row r="414" spans="1:6" x14ac:dyDescent="0.25">
      <c r="A414" s="14">
        <v>14966005</v>
      </c>
      <c r="B414" t="s">
        <v>72</v>
      </c>
      <c r="C414" t="s">
        <v>4452</v>
      </c>
      <c r="D414" t="s">
        <v>282</v>
      </c>
      <c r="E414" s="20">
        <v>367.11</v>
      </c>
      <c r="F414" t="s">
        <v>230</v>
      </c>
    </row>
    <row r="415" spans="1:6" x14ac:dyDescent="0.25">
      <c r="A415" s="14">
        <v>15040066</v>
      </c>
      <c r="B415" t="s">
        <v>72</v>
      </c>
      <c r="C415" t="s">
        <v>4590</v>
      </c>
      <c r="D415" t="s">
        <v>327</v>
      </c>
      <c r="E415" s="20">
        <v>12.87</v>
      </c>
      <c r="F415" t="s">
        <v>71</v>
      </c>
    </row>
    <row r="416" spans="1:6" x14ac:dyDescent="0.25">
      <c r="A416" s="14">
        <v>15090046</v>
      </c>
      <c r="B416" t="s">
        <v>72</v>
      </c>
      <c r="C416" t="s">
        <v>3263</v>
      </c>
      <c r="D416" t="s">
        <v>327</v>
      </c>
      <c r="E416" s="20">
        <v>9.5</v>
      </c>
      <c r="F416" t="s">
        <v>75</v>
      </c>
    </row>
    <row r="417" spans="1:6" x14ac:dyDescent="0.25">
      <c r="A417" s="14">
        <v>15140122</v>
      </c>
      <c r="B417" t="s">
        <v>72</v>
      </c>
      <c r="C417" t="s">
        <v>3286</v>
      </c>
      <c r="D417" t="s">
        <v>327</v>
      </c>
      <c r="E417" s="20">
        <v>3.35</v>
      </c>
      <c r="F417" t="s">
        <v>75</v>
      </c>
    </row>
    <row r="418" spans="1:6" x14ac:dyDescent="0.25">
      <c r="A418" s="14">
        <v>15224017</v>
      </c>
      <c r="B418" t="s">
        <v>72</v>
      </c>
      <c r="C418" t="s">
        <v>3085</v>
      </c>
      <c r="D418" t="s">
        <v>2465</v>
      </c>
      <c r="E418" s="20">
        <v>36.65</v>
      </c>
      <c r="F418" t="s">
        <v>207</v>
      </c>
    </row>
    <row r="419" spans="1:6" x14ac:dyDescent="0.25">
      <c r="A419" s="14">
        <v>15240062</v>
      </c>
      <c r="B419" t="s">
        <v>72</v>
      </c>
      <c r="C419" t="s">
        <v>3637</v>
      </c>
      <c r="D419" t="s">
        <v>327</v>
      </c>
      <c r="E419" s="20">
        <v>32.409999999999997</v>
      </c>
      <c r="F419" t="s">
        <v>71</v>
      </c>
    </row>
    <row r="420" spans="1:6" x14ac:dyDescent="0.25">
      <c r="A420" s="14">
        <v>15338030</v>
      </c>
      <c r="B420" t="s">
        <v>72</v>
      </c>
      <c r="C420" t="s">
        <v>2675</v>
      </c>
      <c r="D420" t="s">
        <v>2676</v>
      </c>
      <c r="E420" s="20">
        <v>227.79</v>
      </c>
      <c r="F420" t="s">
        <v>71</v>
      </c>
    </row>
    <row r="421" spans="1:6" x14ac:dyDescent="0.25">
      <c r="A421" s="14">
        <v>15338100</v>
      </c>
      <c r="B421" t="s">
        <v>72</v>
      </c>
      <c r="C421" t="s">
        <v>4216</v>
      </c>
      <c r="D421" t="s">
        <v>619</v>
      </c>
      <c r="E421" s="20">
        <v>204.56</v>
      </c>
      <c r="F421" t="s">
        <v>71</v>
      </c>
    </row>
    <row r="422" spans="1:6" x14ac:dyDescent="0.25">
      <c r="A422" s="14">
        <v>15400054</v>
      </c>
      <c r="B422" t="s">
        <v>72</v>
      </c>
      <c r="C422" t="s">
        <v>3148</v>
      </c>
      <c r="D422" t="s">
        <v>327</v>
      </c>
      <c r="E422" s="20">
        <v>20.98</v>
      </c>
      <c r="F422" t="s">
        <v>75</v>
      </c>
    </row>
    <row r="423" spans="1:6" x14ac:dyDescent="0.25">
      <c r="A423" s="14">
        <v>15504020</v>
      </c>
      <c r="B423" t="s">
        <v>72</v>
      </c>
      <c r="C423" t="s">
        <v>3016</v>
      </c>
      <c r="D423" t="s">
        <v>554</v>
      </c>
      <c r="E423" s="20">
        <v>65.81</v>
      </c>
      <c r="F423" t="s">
        <v>82</v>
      </c>
    </row>
    <row r="424" spans="1:6" x14ac:dyDescent="0.25">
      <c r="A424" s="14">
        <v>15544034</v>
      </c>
      <c r="B424" t="s">
        <v>4166</v>
      </c>
      <c r="C424" t="s">
        <v>4167</v>
      </c>
      <c r="D424" t="s">
        <v>4168</v>
      </c>
      <c r="E424" s="20">
        <v>65.319999999999993</v>
      </c>
      <c r="F424" t="s">
        <v>71</v>
      </c>
    </row>
    <row r="425" spans="1:6" x14ac:dyDescent="0.25">
      <c r="A425" s="14">
        <v>15558042</v>
      </c>
      <c r="B425" t="s">
        <v>72</v>
      </c>
      <c r="C425" t="s">
        <v>3227</v>
      </c>
      <c r="D425" t="s">
        <v>81</v>
      </c>
      <c r="E425" s="20">
        <v>10.52</v>
      </c>
      <c r="F425" t="s">
        <v>1203</v>
      </c>
    </row>
    <row r="426" spans="1:6" x14ac:dyDescent="0.25">
      <c r="A426" s="14">
        <v>15567027</v>
      </c>
      <c r="B426" t="s">
        <v>72</v>
      </c>
      <c r="C426" t="s">
        <v>4619</v>
      </c>
      <c r="D426" t="s">
        <v>81</v>
      </c>
      <c r="E426" s="20">
        <v>44.03</v>
      </c>
      <c r="F426" t="s">
        <v>1203</v>
      </c>
    </row>
    <row r="427" spans="1:6" x14ac:dyDescent="0.25">
      <c r="A427" s="14">
        <v>15568025</v>
      </c>
      <c r="B427" t="s">
        <v>72</v>
      </c>
      <c r="C427" t="s">
        <v>4620</v>
      </c>
      <c r="D427" t="s">
        <v>81</v>
      </c>
      <c r="E427" s="20">
        <v>50.37</v>
      </c>
      <c r="F427" t="s">
        <v>1203</v>
      </c>
    </row>
    <row r="428" spans="1:6" x14ac:dyDescent="0.25">
      <c r="A428" s="14">
        <v>15581044</v>
      </c>
      <c r="B428" t="s">
        <v>72</v>
      </c>
      <c r="C428" t="s">
        <v>3224</v>
      </c>
      <c r="D428" t="s">
        <v>81</v>
      </c>
      <c r="E428" s="20">
        <v>10.47</v>
      </c>
      <c r="F428" t="s">
        <v>1203</v>
      </c>
    </row>
    <row r="429" spans="1:6" x14ac:dyDescent="0.25">
      <c r="A429" s="14">
        <v>15596018</v>
      </c>
      <c r="B429" t="s">
        <v>72</v>
      </c>
      <c r="C429" t="s">
        <v>2380</v>
      </c>
      <c r="D429" t="s">
        <v>1518</v>
      </c>
      <c r="E429" s="20">
        <v>327.44</v>
      </c>
      <c r="F429" t="s">
        <v>71</v>
      </c>
    </row>
    <row r="430" spans="1:6" x14ac:dyDescent="0.25">
      <c r="A430" s="14">
        <v>15596026</v>
      </c>
      <c r="B430" t="s">
        <v>72</v>
      </c>
      <c r="C430" t="s">
        <v>2475</v>
      </c>
      <c r="D430" t="s">
        <v>327</v>
      </c>
      <c r="E430" s="20">
        <v>208.14</v>
      </c>
      <c r="F430" t="s">
        <v>71</v>
      </c>
    </row>
    <row r="431" spans="1:6" x14ac:dyDescent="0.25">
      <c r="A431" s="14">
        <v>15628019</v>
      </c>
      <c r="B431" t="s">
        <v>72</v>
      </c>
      <c r="C431" t="s">
        <v>2968</v>
      </c>
      <c r="D431" t="s">
        <v>2969</v>
      </c>
      <c r="E431" s="20">
        <v>47.12</v>
      </c>
      <c r="F431" t="s">
        <v>837</v>
      </c>
    </row>
    <row r="432" spans="1:6" x14ac:dyDescent="0.25">
      <c r="A432" s="14">
        <v>15628050</v>
      </c>
      <c r="B432" t="s">
        <v>72</v>
      </c>
      <c r="C432" t="s">
        <v>2443</v>
      </c>
      <c r="D432" t="s">
        <v>2444</v>
      </c>
      <c r="E432" s="20">
        <v>207.5</v>
      </c>
      <c r="F432" t="s">
        <v>837</v>
      </c>
    </row>
    <row r="433" spans="1:6" x14ac:dyDescent="0.25">
      <c r="A433" s="14">
        <v>15630056</v>
      </c>
      <c r="B433" t="s">
        <v>72</v>
      </c>
      <c r="C433" t="s">
        <v>3104</v>
      </c>
      <c r="D433" t="s">
        <v>327</v>
      </c>
      <c r="E433" s="20">
        <v>31.52</v>
      </c>
      <c r="F433" t="s">
        <v>1203</v>
      </c>
    </row>
    <row r="434" spans="1:6" x14ac:dyDescent="0.25">
      <c r="A434" s="14">
        <v>16500500</v>
      </c>
      <c r="B434" t="s">
        <v>72</v>
      </c>
      <c r="C434" t="s">
        <v>3510</v>
      </c>
      <c r="D434" t="s">
        <v>168</v>
      </c>
      <c r="E434" s="20">
        <v>99.88</v>
      </c>
      <c r="F434" t="s">
        <v>71</v>
      </c>
    </row>
    <row r="435" spans="1:6" x14ac:dyDescent="0.25">
      <c r="A435" s="14">
        <v>17075601</v>
      </c>
      <c r="B435" t="s">
        <v>857</v>
      </c>
      <c r="C435" t="s">
        <v>2503</v>
      </c>
      <c r="D435" t="s">
        <v>2494</v>
      </c>
      <c r="E435" s="20">
        <v>247.98</v>
      </c>
      <c r="F435" t="s">
        <v>71</v>
      </c>
    </row>
    <row r="436" spans="1:6" x14ac:dyDescent="0.25">
      <c r="A436" s="14">
        <v>17085101</v>
      </c>
      <c r="B436" t="s">
        <v>857</v>
      </c>
      <c r="C436" t="s">
        <v>2449</v>
      </c>
      <c r="D436" t="s">
        <v>2450</v>
      </c>
      <c r="E436" s="20">
        <v>218.45</v>
      </c>
      <c r="F436" t="s">
        <v>71</v>
      </c>
    </row>
    <row r="437" spans="1:6" x14ac:dyDescent="0.25">
      <c r="A437" s="14">
        <v>17371202</v>
      </c>
      <c r="B437" t="s">
        <v>857</v>
      </c>
      <c r="C437" t="s">
        <v>4560</v>
      </c>
      <c r="D437" t="s">
        <v>327</v>
      </c>
      <c r="E437" s="20">
        <v>1195.95</v>
      </c>
      <c r="F437" t="s">
        <v>71</v>
      </c>
    </row>
    <row r="438" spans="1:6" x14ac:dyDescent="0.25">
      <c r="A438" s="14">
        <v>17502048</v>
      </c>
      <c r="B438" t="s">
        <v>72</v>
      </c>
      <c r="C438" t="s">
        <v>73</v>
      </c>
      <c r="D438" t="s">
        <v>74</v>
      </c>
      <c r="E438" s="20">
        <v>103.33</v>
      </c>
      <c r="F438" t="s">
        <v>75</v>
      </c>
    </row>
    <row r="439" spans="1:6" x14ac:dyDescent="0.25">
      <c r="A439" s="14">
        <v>17504044</v>
      </c>
      <c r="B439" t="s">
        <v>72</v>
      </c>
      <c r="C439" t="s">
        <v>3008</v>
      </c>
      <c r="D439" t="s">
        <v>2494</v>
      </c>
      <c r="E439" s="20">
        <v>63.66</v>
      </c>
      <c r="F439" t="s">
        <v>75</v>
      </c>
    </row>
    <row r="440" spans="1:6" x14ac:dyDescent="0.25">
      <c r="A440" s="14">
        <v>18038026</v>
      </c>
      <c r="B440" t="s">
        <v>72</v>
      </c>
      <c r="C440" t="s">
        <v>2655</v>
      </c>
      <c r="D440" t="s">
        <v>180</v>
      </c>
      <c r="E440" s="20">
        <v>106.75</v>
      </c>
      <c r="F440" t="s">
        <v>181</v>
      </c>
    </row>
    <row r="441" spans="1:6" x14ac:dyDescent="0.25">
      <c r="A441" s="14">
        <v>18064014</v>
      </c>
      <c r="B441" t="s">
        <v>72</v>
      </c>
      <c r="C441" t="s">
        <v>2468</v>
      </c>
      <c r="D441" t="s">
        <v>2467</v>
      </c>
      <c r="E441" s="20">
        <v>227.06</v>
      </c>
      <c r="F441" t="s">
        <v>207</v>
      </c>
    </row>
    <row r="442" spans="1:6" x14ac:dyDescent="0.25">
      <c r="A442" s="14">
        <v>18064022</v>
      </c>
      <c r="B442" t="s">
        <v>72</v>
      </c>
      <c r="C442" t="s">
        <v>3022</v>
      </c>
      <c r="D442" t="s">
        <v>2521</v>
      </c>
      <c r="E442" s="20">
        <v>50.21</v>
      </c>
      <c r="F442" t="s">
        <v>207</v>
      </c>
    </row>
    <row r="443" spans="1:6" x14ac:dyDescent="0.25">
      <c r="A443" s="14">
        <v>18080044</v>
      </c>
      <c r="B443" t="s">
        <v>72</v>
      </c>
      <c r="C443" t="s">
        <v>2466</v>
      </c>
      <c r="D443" t="s">
        <v>2467</v>
      </c>
      <c r="E443" s="20">
        <v>205.17</v>
      </c>
      <c r="F443" t="s">
        <v>207</v>
      </c>
    </row>
    <row r="444" spans="1:6" x14ac:dyDescent="0.25">
      <c r="A444" s="14">
        <v>18090050</v>
      </c>
      <c r="B444" t="s">
        <v>72</v>
      </c>
      <c r="C444" t="s">
        <v>2770</v>
      </c>
      <c r="D444" t="s">
        <v>2467</v>
      </c>
      <c r="E444" s="20">
        <v>221.24</v>
      </c>
      <c r="F444" t="s">
        <v>207</v>
      </c>
    </row>
    <row r="445" spans="1:6" x14ac:dyDescent="0.25">
      <c r="A445" s="14">
        <v>18263012</v>
      </c>
      <c r="B445" t="s">
        <v>72</v>
      </c>
      <c r="C445" t="s">
        <v>2677</v>
      </c>
      <c r="D445" t="s">
        <v>619</v>
      </c>
      <c r="E445" s="20">
        <v>69.650000000000006</v>
      </c>
      <c r="F445" t="s">
        <v>2405</v>
      </c>
    </row>
    <row r="446" spans="1:6" x14ac:dyDescent="0.25">
      <c r="A446" s="14">
        <v>18265017</v>
      </c>
      <c r="B446" t="s">
        <v>72</v>
      </c>
      <c r="C446" t="s">
        <v>2963</v>
      </c>
      <c r="D446" t="s">
        <v>2964</v>
      </c>
      <c r="E446" s="20">
        <v>51.07</v>
      </c>
      <c r="F446" t="s">
        <v>2405</v>
      </c>
    </row>
    <row r="447" spans="1:6" x14ac:dyDescent="0.25">
      <c r="A447" s="14">
        <v>18324012</v>
      </c>
      <c r="B447" t="s">
        <v>72</v>
      </c>
      <c r="C447" t="s">
        <v>2391</v>
      </c>
      <c r="D447" t="s">
        <v>619</v>
      </c>
      <c r="E447" s="20">
        <v>655.17999999999995</v>
      </c>
      <c r="F447" t="s">
        <v>71</v>
      </c>
    </row>
    <row r="448" spans="1:6" x14ac:dyDescent="0.25">
      <c r="A448" s="14">
        <v>18912014</v>
      </c>
      <c r="B448" t="s">
        <v>72</v>
      </c>
      <c r="C448" t="s">
        <v>4450</v>
      </c>
      <c r="D448" t="s">
        <v>53</v>
      </c>
      <c r="E448" s="20">
        <v>107.64</v>
      </c>
      <c r="F448" t="s">
        <v>1203</v>
      </c>
    </row>
    <row r="449" spans="1:6" x14ac:dyDescent="0.25">
      <c r="A449" s="14">
        <v>20210005</v>
      </c>
      <c r="B449" t="s">
        <v>1233</v>
      </c>
      <c r="C449" t="s">
        <v>3122</v>
      </c>
      <c r="D449" t="s">
        <v>485</v>
      </c>
      <c r="E449" s="20">
        <v>26.97</v>
      </c>
      <c r="F449" t="s">
        <v>82</v>
      </c>
    </row>
    <row r="450" spans="1:6" x14ac:dyDescent="0.25">
      <c r="A450" s="14">
        <v>20220010</v>
      </c>
      <c r="B450" t="s">
        <v>1233</v>
      </c>
      <c r="C450" t="s">
        <v>2976</v>
      </c>
      <c r="D450" t="s">
        <v>2977</v>
      </c>
      <c r="E450" s="20">
        <v>33.97</v>
      </c>
      <c r="F450" t="s">
        <v>82</v>
      </c>
    </row>
    <row r="451" spans="1:6" x14ac:dyDescent="0.25">
      <c r="A451" s="14">
        <v>20220110</v>
      </c>
      <c r="B451" t="s">
        <v>1233</v>
      </c>
      <c r="C451" t="s">
        <v>3187</v>
      </c>
      <c r="D451" t="s">
        <v>2977</v>
      </c>
      <c r="E451" s="20">
        <v>17.95</v>
      </c>
      <c r="F451" t="s">
        <v>1203</v>
      </c>
    </row>
    <row r="452" spans="1:6" x14ac:dyDescent="0.25">
      <c r="A452" s="14">
        <v>20240005</v>
      </c>
      <c r="B452" t="s">
        <v>1233</v>
      </c>
      <c r="C452" t="s">
        <v>3097</v>
      </c>
      <c r="D452" t="s">
        <v>485</v>
      </c>
      <c r="E452" s="20">
        <v>26.49</v>
      </c>
      <c r="F452" t="s">
        <v>82</v>
      </c>
    </row>
    <row r="453" spans="1:6" x14ac:dyDescent="0.25">
      <c r="A453" s="14">
        <v>20260005</v>
      </c>
      <c r="B453" t="s">
        <v>1233</v>
      </c>
      <c r="C453" t="s">
        <v>3093</v>
      </c>
      <c r="D453" t="s">
        <v>485</v>
      </c>
      <c r="E453" s="20">
        <v>29.49</v>
      </c>
      <c r="F453" t="s">
        <v>82</v>
      </c>
    </row>
    <row r="454" spans="1:6" x14ac:dyDescent="0.25">
      <c r="A454" s="14">
        <v>20270010</v>
      </c>
      <c r="B454" t="s">
        <v>1233</v>
      </c>
      <c r="C454" t="s">
        <v>3007</v>
      </c>
      <c r="D454" t="s">
        <v>2977</v>
      </c>
      <c r="E454" s="20">
        <v>30.95</v>
      </c>
      <c r="F454" t="s">
        <v>82</v>
      </c>
    </row>
    <row r="455" spans="1:6" x14ac:dyDescent="0.25">
      <c r="A455" s="14">
        <v>20300001</v>
      </c>
      <c r="B455" t="s">
        <v>1233</v>
      </c>
      <c r="C455" t="s">
        <v>3075</v>
      </c>
      <c r="D455" t="s">
        <v>327</v>
      </c>
      <c r="E455" s="20">
        <v>25.95</v>
      </c>
      <c r="F455" t="s">
        <v>82</v>
      </c>
    </row>
    <row r="456" spans="1:6" x14ac:dyDescent="0.25">
      <c r="A456" s="14">
        <v>20300110</v>
      </c>
      <c r="B456" t="s">
        <v>1233</v>
      </c>
      <c r="C456" t="s">
        <v>3133</v>
      </c>
      <c r="D456" t="s">
        <v>185</v>
      </c>
      <c r="E456" s="20">
        <v>22.79</v>
      </c>
      <c r="F456" t="s">
        <v>82</v>
      </c>
    </row>
    <row r="457" spans="1:6" x14ac:dyDescent="0.25">
      <c r="A457" s="14">
        <v>20350005</v>
      </c>
      <c r="B457" t="s">
        <v>1233</v>
      </c>
      <c r="C457" t="s">
        <v>3096</v>
      </c>
      <c r="D457" t="s">
        <v>485</v>
      </c>
      <c r="E457" s="20">
        <v>24.95</v>
      </c>
      <c r="F457" t="s">
        <v>82</v>
      </c>
    </row>
    <row r="458" spans="1:6" x14ac:dyDescent="0.25">
      <c r="A458" s="14">
        <v>20600010</v>
      </c>
      <c r="B458" t="s">
        <v>1233</v>
      </c>
      <c r="C458" t="s">
        <v>4409</v>
      </c>
      <c r="D458" t="s">
        <v>81</v>
      </c>
      <c r="E458" s="20">
        <v>14.49</v>
      </c>
      <c r="F458" t="s">
        <v>1203</v>
      </c>
    </row>
    <row r="459" spans="1:6" x14ac:dyDescent="0.25">
      <c r="A459" s="14">
        <v>20600050</v>
      </c>
      <c r="B459" t="s">
        <v>1233</v>
      </c>
      <c r="C459" t="s">
        <v>4404</v>
      </c>
      <c r="D459" t="s">
        <v>444</v>
      </c>
      <c r="E459" s="20">
        <v>42.59</v>
      </c>
      <c r="F459" t="s">
        <v>1203</v>
      </c>
    </row>
    <row r="460" spans="1:6" x14ac:dyDescent="0.25">
      <c r="A460" s="14">
        <v>20600210</v>
      </c>
      <c r="B460" t="s">
        <v>1233</v>
      </c>
      <c r="C460" t="s">
        <v>4405</v>
      </c>
      <c r="D460" t="s">
        <v>81</v>
      </c>
      <c r="E460" s="20">
        <v>14.49</v>
      </c>
      <c r="F460" t="s">
        <v>1203</v>
      </c>
    </row>
    <row r="461" spans="1:6" x14ac:dyDescent="0.25">
      <c r="A461" s="14">
        <v>20600250</v>
      </c>
      <c r="B461" t="s">
        <v>1233</v>
      </c>
      <c r="C461" t="s">
        <v>4410</v>
      </c>
      <c r="D461" t="s">
        <v>444</v>
      </c>
      <c r="E461" s="20">
        <v>33.979999999999997</v>
      </c>
      <c r="F461" t="s">
        <v>1203</v>
      </c>
    </row>
    <row r="462" spans="1:6" x14ac:dyDescent="0.25">
      <c r="A462" s="14">
        <v>20640010</v>
      </c>
      <c r="B462" t="s">
        <v>1233</v>
      </c>
      <c r="C462" t="s">
        <v>4423</v>
      </c>
      <c r="D462" t="s">
        <v>81</v>
      </c>
      <c r="E462" s="20">
        <v>32.89</v>
      </c>
      <c r="F462" t="s">
        <v>1203</v>
      </c>
    </row>
    <row r="463" spans="1:6" x14ac:dyDescent="0.25">
      <c r="A463" s="14">
        <v>20640050</v>
      </c>
      <c r="B463" t="s">
        <v>1233</v>
      </c>
      <c r="C463" t="s">
        <v>4424</v>
      </c>
      <c r="D463" t="s">
        <v>444</v>
      </c>
      <c r="E463" s="20">
        <v>65.98</v>
      </c>
      <c r="F463" t="s">
        <v>1203</v>
      </c>
    </row>
    <row r="464" spans="1:6" x14ac:dyDescent="0.25">
      <c r="A464" s="14">
        <v>20900001</v>
      </c>
      <c r="B464" t="s">
        <v>1233</v>
      </c>
      <c r="C464" t="s">
        <v>2686</v>
      </c>
      <c r="D464" t="s">
        <v>74</v>
      </c>
      <c r="E464" s="20">
        <v>2.54</v>
      </c>
      <c r="F464" t="s">
        <v>82</v>
      </c>
    </row>
    <row r="465" spans="1:6" x14ac:dyDescent="0.25">
      <c r="A465" s="14">
        <v>20910405</v>
      </c>
      <c r="B465" t="s">
        <v>1233</v>
      </c>
      <c r="C465" t="s">
        <v>4425</v>
      </c>
      <c r="D465" t="s">
        <v>485</v>
      </c>
      <c r="E465" s="20">
        <v>20.39</v>
      </c>
      <c r="F465" t="s">
        <v>71</v>
      </c>
    </row>
    <row r="466" spans="1:6" x14ac:dyDescent="0.25">
      <c r="A466" s="14">
        <v>21875034</v>
      </c>
      <c r="B466" t="s">
        <v>72</v>
      </c>
      <c r="C466" t="s">
        <v>3278</v>
      </c>
      <c r="D466" t="s">
        <v>485</v>
      </c>
      <c r="E466" s="20">
        <v>3.54</v>
      </c>
      <c r="F466" t="s">
        <v>75</v>
      </c>
    </row>
    <row r="467" spans="1:6" x14ac:dyDescent="0.25">
      <c r="A467" s="14">
        <v>21875091</v>
      </c>
      <c r="B467" t="s">
        <v>72</v>
      </c>
      <c r="C467" t="s">
        <v>3302</v>
      </c>
      <c r="D467" t="s">
        <v>2896</v>
      </c>
      <c r="E467" s="20">
        <v>35.43</v>
      </c>
      <c r="F467" t="s">
        <v>75</v>
      </c>
    </row>
    <row r="468" spans="1:6" x14ac:dyDescent="0.25">
      <c r="A468" s="14">
        <v>21969035</v>
      </c>
      <c r="B468" t="s">
        <v>72</v>
      </c>
      <c r="C468" t="s">
        <v>3976</v>
      </c>
      <c r="D468" t="s">
        <v>485</v>
      </c>
      <c r="E468" s="20">
        <v>3.59</v>
      </c>
      <c r="F468" t="s">
        <v>75</v>
      </c>
    </row>
    <row r="469" spans="1:6" x14ac:dyDescent="0.25">
      <c r="A469" s="14">
        <v>21980032</v>
      </c>
      <c r="B469" t="s">
        <v>72</v>
      </c>
      <c r="C469" t="s">
        <v>3254</v>
      </c>
      <c r="D469" t="s">
        <v>485</v>
      </c>
      <c r="E469" s="20">
        <v>8.1199999999999992</v>
      </c>
      <c r="F469" t="s">
        <v>75</v>
      </c>
    </row>
    <row r="470" spans="1:6" x14ac:dyDescent="0.25">
      <c r="A470" s="14">
        <v>24020091</v>
      </c>
      <c r="B470" t="s">
        <v>72</v>
      </c>
      <c r="C470" t="s">
        <v>3269</v>
      </c>
      <c r="D470" t="s">
        <v>485</v>
      </c>
      <c r="E470" s="20">
        <v>2.79</v>
      </c>
      <c r="F470" t="s">
        <v>1203</v>
      </c>
    </row>
    <row r="471" spans="1:6" x14ac:dyDescent="0.25">
      <c r="A471" s="14">
        <v>25030024</v>
      </c>
      <c r="B471" t="s">
        <v>72</v>
      </c>
      <c r="C471" t="s">
        <v>3279</v>
      </c>
      <c r="D471" t="s">
        <v>327</v>
      </c>
      <c r="E471" s="20">
        <v>5.83</v>
      </c>
      <c r="F471" t="s">
        <v>75</v>
      </c>
    </row>
    <row r="472" spans="1:6" x14ac:dyDescent="0.25">
      <c r="A472" s="14">
        <v>25050014</v>
      </c>
      <c r="B472" t="s">
        <v>72</v>
      </c>
      <c r="C472" t="s">
        <v>4609</v>
      </c>
      <c r="D472" t="s">
        <v>327</v>
      </c>
      <c r="E472" s="20">
        <v>10.51</v>
      </c>
      <c r="F472" t="s">
        <v>75</v>
      </c>
    </row>
    <row r="473" spans="1:6" x14ac:dyDescent="0.25">
      <c r="A473" s="14">
        <v>25200056</v>
      </c>
      <c r="B473" t="s">
        <v>72</v>
      </c>
      <c r="C473" t="s">
        <v>4651</v>
      </c>
      <c r="D473" t="s">
        <v>327</v>
      </c>
      <c r="E473" s="20">
        <v>6.96</v>
      </c>
      <c r="F473" t="s">
        <v>75</v>
      </c>
    </row>
    <row r="474" spans="1:6" x14ac:dyDescent="0.25">
      <c r="A474" s="14">
        <v>25300054</v>
      </c>
      <c r="B474" t="s">
        <v>72</v>
      </c>
      <c r="C474" t="s">
        <v>3268</v>
      </c>
      <c r="D474" t="s">
        <v>327</v>
      </c>
      <c r="E474" s="20">
        <v>5.45</v>
      </c>
      <c r="F474" t="s">
        <v>75</v>
      </c>
    </row>
    <row r="475" spans="1:6" x14ac:dyDescent="0.25">
      <c r="A475" s="14">
        <v>26600023</v>
      </c>
      <c r="B475" t="s">
        <v>72</v>
      </c>
      <c r="C475" t="s">
        <v>4509</v>
      </c>
      <c r="D475" t="s">
        <v>485</v>
      </c>
      <c r="E475" s="20">
        <v>11.86</v>
      </c>
      <c r="F475" t="s">
        <v>75</v>
      </c>
    </row>
    <row r="476" spans="1:6" x14ac:dyDescent="0.25">
      <c r="A476" s="14">
        <v>28903470</v>
      </c>
      <c r="B476" t="s">
        <v>857</v>
      </c>
      <c r="C476" t="s">
        <v>3144</v>
      </c>
      <c r="D476" t="s">
        <v>2369</v>
      </c>
      <c r="E476" s="20">
        <v>157.94999999999999</v>
      </c>
      <c r="F476" t="s">
        <v>97</v>
      </c>
    </row>
    <row r="477" spans="1:6" x14ac:dyDescent="0.25">
      <c r="A477" s="14">
        <v>28906837</v>
      </c>
      <c r="B477" t="s">
        <v>857</v>
      </c>
      <c r="C477" t="s">
        <v>3317</v>
      </c>
      <c r="D477" t="s">
        <v>279</v>
      </c>
      <c r="E477" s="20">
        <v>243.95</v>
      </c>
      <c r="F477" t="s">
        <v>3318</v>
      </c>
    </row>
    <row r="478" spans="1:6" x14ac:dyDescent="0.25">
      <c r="A478" s="14">
        <v>28918004</v>
      </c>
      <c r="B478" t="s">
        <v>857</v>
      </c>
      <c r="C478" t="s">
        <v>858</v>
      </c>
      <c r="D478" t="s">
        <v>63</v>
      </c>
      <c r="E478" s="20">
        <v>233.95</v>
      </c>
      <c r="F478" t="s">
        <v>172</v>
      </c>
    </row>
    <row r="479" spans="1:6" x14ac:dyDescent="0.25">
      <c r="A479" s="14">
        <v>28994951</v>
      </c>
      <c r="B479" t="s">
        <v>857</v>
      </c>
      <c r="C479" t="s">
        <v>4231</v>
      </c>
      <c r="D479" t="s">
        <v>842</v>
      </c>
      <c r="E479" s="20">
        <v>350</v>
      </c>
      <c r="F479" t="s">
        <v>4232</v>
      </c>
    </row>
    <row r="480" spans="1:6" x14ac:dyDescent="0.25">
      <c r="A480" s="16" t="s">
        <v>3468</v>
      </c>
      <c r="B480" t="s">
        <v>333</v>
      </c>
      <c r="C480" t="s">
        <v>3467</v>
      </c>
      <c r="D480" t="s">
        <v>53</v>
      </c>
      <c r="E480" s="20">
        <v>74.930000000000007</v>
      </c>
      <c r="F480" t="s">
        <v>104</v>
      </c>
    </row>
    <row r="481" spans="1:6" x14ac:dyDescent="0.25">
      <c r="A481" s="16" t="s">
        <v>3970</v>
      </c>
      <c r="B481" t="s">
        <v>333</v>
      </c>
      <c r="C481" t="s">
        <v>3969</v>
      </c>
      <c r="D481" t="s">
        <v>53</v>
      </c>
      <c r="E481" s="20">
        <v>76.819999999999993</v>
      </c>
      <c r="F481" t="s">
        <v>104</v>
      </c>
    </row>
    <row r="482" spans="1:6" x14ac:dyDescent="0.25">
      <c r="A482" s="16" t="s">
        <v>2463</v>
      </c>
      <c r="B482" t="s">
        <v>333</v>
      </c>
      <c r="C482" t="s">
        <v>2462</v>
      </c>
      <c r="D482" t="s">
        <v>53</v>
      </c>
      <c r="E482" s="20">
        <v>78.97</v>
      </c>
      <c r="F482" t="s">
        <v>104</v>
      </c>
    </row>
    <row r="483" spans="1:6" x14ac:dyDescent="0.25">
      <c r="A483" s="16" t="s">
        <v>3982</v>
      </c>
      <c r="B483" t="s">
        <v>333</v>
      </c>
      <c r="C483" t="s">
        <v>3981</v>
      </c>
      <c r="D483" t="s">
        <v>53</v>
      </c>
      <c r="E483" s="20">
        <v>78.97</v>
      </c>
      <c r="F483" t="s">
        <v>104</v>
      </c>
    </row>
    <row r="484" spans="1:6" x14ac:dyDescent="0.25">
      <c r="A484" s="16" t="s">
        <v>3984</v>
      </c>
      <c r="B484" t="s">
        <v>333</v>
      </c>
      <c r="C484" t="s">
        <v>3983</v>
      </c>
      <c r="D484" t="s">
        <v>53</v>
      </c>
      <c r="E484" s="20">
        <v>78.97</v>
      </c>
      <c r="F484" t="s">
        <v>104</v>
      </c>
    </row>
    <row r="485" spans="1:6" x14ac:dyDescent="0.25">
      <c r="A485" s="16" t="s">
        <v>3986</v>
      </c>
      <c r="B485" t="s">
        <v>333</v>
      </c>
      <c r="C485" t="s">
        <v>3985</v>
      </c>
      <c r="D485" t="s">
        <v>53</v>
      </c>
      <c r="E485" s="20">
        <v>74.930000000000007</v>
      </c>
      <c r="F485" t="s">
        <v>104</v>
      </c>
    </row>
    <row r="486" spans="1:6" x14ac:dyDescent="0.25">
      <c r="A486" s="16" t="s">
        <v>3654</v>
      </c>
      <c r="B486" t="s">
        <v>333</v>
      </c>
      <c r="C486" t="s">
        <v>3653</v>
      </c>
      <c r="D486" t="s">
        <v>53</v>
      </c>
      <c r="E486" s="20">
        <v>74.930000000000007</v>
      </c>
      <c r="F486" t="s">
        <v>104</v>
      </c>
    </row>
    <row r="487" spans="1:6" x14ac:dyDescent="0.25">
      <c r="A487" s="16" t="s">
        <v>3711</v>
      </c>
      <c r="B487" t="s">
        <v>333</v>
      </c>
      <c r="C487" t="s">
        <v>3710</v>
      </c>
      <c r="D487" t="s">
        <v>53</v>
      </c>
      <c r="E487" s="20">
        <v>136.79</v>
      </c>
      <c r="F487" t="s">
        <v>104</v>
      </c>
    </row>
    <row r="488" spans="1:6" x14ac:dyDescent="0.25">
      <c r="A488" s="16" t="s">
        <v>2485</v>
      </c>
      <c r="B488" t="s">
        <v>333</v>
      </c>
      <c r="C488" t="s">
        <v>2484</v>
      </c>
      <c r="D488" t="s">
        <v>53</v>
      </c>
      <c r="E488" s="20">
        <v>143.57</v>
      </c>
      <c r="F488" t="s">
        <v>104</v>
      </c>
    </row>
    <row r="489" spans="1:6" x14ac:dyDescent="0.25">
      <c r="A489" s="16" t="s">
        <v>3417</v>
      </c>
      <c r="B489" t="s">
        <v>333</v>
      </c>
      <c r="C489" t="s">
        <v>3416</v>
      </c>
      <c r="D489" t="s">
        <v>53</v>
      </c>
      <c r="E489" s="20">
        <v>143.57</v>
      </c>
      <c r="F489" t="s">
        <v>104</v>
      </c>
    </row>
    <row r="490" spans="1:6" x14ac:dyDescent="0.25">
      <c r="A490" s="16" t="s">
        <v>2390</v>
      </c>
      <c r="B490" t="s">
        <v>333</v>
      </c>
      <c r="C490" t="s">
        <v>2389</v>
      </c>
      <c r="D490" t="s">
        <v>53</v>
      </c>
      <c r="E490" s="20">
        <v>143.57</v>
      </c>
      <c r="F490" t="s">
        <v>104</v>
      </c>
    </row>
    <row r="491" spans="1:6" x14ac:dyDescent="0.25">
      <c r="A491" s="16" t="s">
        <v>3419</v>
      </c>
      <c r="B491" t="s">
        <v>333</v>
      </c>
      <c r="C491" t="s">
        <v>3418</v>
      </c>
      <c r="D491" t="s">
        <v>53</v>
      </c>
      <c r="E491" s="20">
        <v>143.57</v>
      </c>
      <c r="F491" t="s">
        <v>104</v>
      </c>
    </row>
    <row r="492" spans="1:6" x14ac:dyDescent="0.25">
      <c r="A492" s="16" t="s">
        <v>3988</v>
      </c>
      <c r="B492" t="s">
        <v>333</v>
      </c>
      <c r="C492" t="s">
        <v>3987</v>
      </c>
      <c r="D492" t="s">
        <v>53</v>
      </c>
      <c r="E492" s="20">
        <v>144.55000000000001</v>
      </c>
      <c r="F492" t="s">
        <v>104</v>
      </c>
    </row>
    <row r="493" spans="1:6" x14ac:dyDescent="0.25">
      <c r="A493" s="16" t="s">
        <v>3990</v>
      </c>
      <c r="B493" t="s">
        <v>333</v>
      </c>
      <c r="C493" t="s">
        <v>3989</v>
      </c>
      <c r="D493" t="s">
        <v>53</v>
      </c>
      <c r="E493" s="20">
        <v>143.57</v>
      </c>
      <c r="F493" t="s">
        <v>104</v>
      </c>
    </row>
    <row r="494" spans="1:6" x14ac:dyDescent="0.25">
      <c r="A494" s="16" t="s">
        <v>3656</v>
      </c>
      <c r="B494" t="s">
        <v>333</v>
      </c>
      <c r="C494" t="s">
        <v>3655</v>
      </c>
      <c r="D494" t="s">
        <v>638</v>
      </c>
      <c r="E494" s="20">
        <v>23.41</v>
      </c>
      <c r="F494" t="s">
        <v>322</v>
      </c>
    </row>
    <row r="495" spans="1:6" x14ac:dyDescent="0.25">
      <c r="A495" s="16" t="s">
        <v>3658</v>
      </c>
      <c r="B495" t="s">
        <v>333</v>
      </c>
      <c r="C495" t="s">
        <v>3657</v>
      </c>
      <c r="D495" t="s">
        <v>638</v>
      </c>
      <c r="E495" s="20">
        <v>12.94</v>
      </c>
      <c r="F495" t="s">
        <v>322</v>
      </c>
    </row>
    <row r="496" spans="1:6" x14ac:dyDescent="0.25">
      <c r="A496" s="16" t="s">
        <v>3660</v>
      </c>
      <c r="B496" t="s">
        <v>333</v>
      </c>
      <c r="C496" t="s">
        <v>3659</v>
      </c>
      <c r="D496" t="s">
        <v>638</v>
      </c>
      <c r="E496" s="20">
        <v>14.89</v>
      </c>
      <c r="F496" t="s">
        <v>322</v>
      </c>
    </row>
    <row r="497" spans="1:6" x14ac:dyDescent="0.25">
      <c r="A497" s="16" t="s">
        <v>3662</v>
      </c>
      <c r="B497" t="s">
        <v>333</v>
      </c>
      <c r="C497" t="s">
        <v>3661</v>
      </c>
      <c r="D497" t="s">
        <v>53</v>
      </c>
      <c r="E497" s="20">
        <v>12.31</v>
      </c>
      <c r="F497" t="s">
        <v>322</v>
      </c>
    </row>
    <row r="498" spans="1:6" x14ac:dyDescent="0.25">
      <c r="A498" s="16" t="s">
        <v>3664</v>
      </c>
      <c r="B498" t="s">
        <v>333</v>
      </c>
      <c r="C498" t="s">
        <v>3663</v>
      </c>
      <c r="D498" t="s">
        <v>53</v>
      </c>
      <c r="E498" s="20">
        <v>9.4</v>
      </c>
      <c r="F498" t="s">
        <v>322</v>
      </c>
    </row>
    <row r="499" spans="1:6" x14ac:dyDescent="0.25">
      <c r="A499" s="16" t="s">
        <v>3666</v>
      </c>
      <c r="B499" t="s">
        <v>333</v>
      </c>
      <c r="C499" t="s">
        <v>3665</v>
      </c>
      <c r="D499" t="s">
        <v>53</v>
      </c>
      <c r="E499" s="20">
        <v>14.99</v>
      </c>
      <c r="F499" t="s">
        <v>322</v>
      </c>
    </row>
    <row r="500" spans="1:6" x14ac:dyDescent="0.25">
      <c r="A500" s="16" t="s">
        <v>4029</v>
      </c>
      <c r="B500" t="s">
        <v>333</v>
      </c>
      <c r="C500" t="s">
        <v>4028</v>
      </c>
      <c r="D500" t="s">
        <v>1363</v>
      </c>
      <c r="E500" s="20">
        <v>32.99</v>
      </c>
      <c r="F500" t="s">
        <v>322</v>
      </c>
    </row>
    <row r="501" spans="1:6" x14ac:dyDescent="0.25">
      <c r="A501" s="16" t="s">
        <v>3668</v>
      </c>
      <c r="B501" t="s">
        <v>333</v>
      </c>
      <c r="C501" t="s">
        <v>3667</v>
      </c>
      <c r="D501" t="s">
        <v>347</v>
      </c>
      <c r="E501" s="20">
        <v>37.979999999999997</v>
      </c>
      <c r="F501" t="s">
        <v>322</v>
      </c>
    </row>
    <row r="502" spans="1:6" x14ac:dyDescent="0.25">
      <c r="A502" s="16" t="s">
        <v>3670</v>
      </c>
      <c r="B502" t="s">
        <v>333</v>
      </c>
      <c r="C502" t="s">
        <v>3669</v>
      </c>
      <c r="D502" t="s">
        <v>347</v>
      </c>
      <c r="E502" s="20">
        <v>51.78</v>
      </c>
      <c r="F502" t="s">
        <v>322</v>
      </c>
    </row>
    <row r="503" spans="1:6" x14ac:dyDescent="0.25">
      <c r="A503" s="16" t="s">
        <v>3674</v>
      </c>
      <c r="B503" t="s">
        <v>333</v>
      </c>
      <c r="C503" t="s">
        <v>3673</v>
      </c>
      <c r="D503" t="s">
        <v>347</v>
      </c>
      <c r="E503" s="20">
        <v>60.66</v>
      </c>
      <c r="F503" t="s">
        <v>322</v>
      </c>
    </row>
    <row r="504" spans="1:6" x14ac:dyDescent="0.25">
      <c r="A504" s="16" t="s">
        <v>3676</v>
      </c>
      <c r="B504" t="s">
        <v>333</v>
      </c>
      <c r="C504" t="s">
        <v>3675</v>
      </c>
      <c r="D504" t="s">
        <v>347</v>
      </c>
      <c r="E504" s="20">
        <v>77.98</v>
      </c>
      <c r="F504" t="s">
        <v>322</v>
      </c>
    </row>
    <row r="505" spans="1:6" x14ac:dyDescent="0.25">
      <c r="A505" s="16" t="s">
        <v>3672</v>
      </c>
      <c r="B505" t="s">
        <v>333</v>
      </c>
      <c r="C505" t="s">
        <v>3671</v>
      </c>
      <c r="D505" t="s">
        <v>478</v>
      </c>
      <c r="E505" s="20">
        <v>36.69</v>
      </c>
      <c r="F505" t="s">
        <v>322</v>
      </c>
    </row>
    <row r="506" spans="1:6" x14ac:dyDescent="0.25">
      <c r="A506" s="16" t="s">
        <v>3678</v>
      </c>
      <c r="B506" t="s">
        <v>333</v>
      </c>
      <c r="C506" t="s">
        <v>3677</v>
      </c>
      <c r="D506" t="s">
        <v>478</v>
      </c>
      <c r="E506" s="20">
        <v>55.89</v>
      </c>
      <c r="F506" t="s">
        <v>322</v>
      </c>
    </row>
    <row r="507" spans="1:6" x14ac:dyDescent="0.25">
      <c r="A507" s="16" t="s">
        <v>4616</v>
      </c>
      <c r="B507" t="s">
        <v>333</v>
      </c>
      <c r="C507" t="s">
        <v>4615</v>
      </c>
      <c r="D507" t="s">
        <v>478</v>
      </c>
      <c r="E507" s="20">
        <v>43.55</v>
      </c>
      <c r="F507" t="s">
        <v>322</v>
      </c>
    </row>
    <row r="508" spans="1:6" x14ac:dyDescent="0.25">
      <c r="A508" s="16" t="s">
        <v>3806</v>
      </c>
      <c r="B508" t="s">
        <v>333</v>
      </c>
      <c r="C508" t="s">
        <v>3805</v>
      </c>
      <c r="D508" t="s">
        <v>92</v>
      </c>
      <c r="E508" s="20">
        <v>113.95</v>
      </c>
      <c r="F508" t="s">
        <v>222</v>
      </c>
    </row>
    <row r="509" spans="1:6" x14ac:dyDescent="0.25">
      <c r="A509" s="14">
        <v>31095029</v>
      </c>
      <c r="B509" t="s">
        <v>72</v>
      </c>
      <c r="C509" t="s">
        <v>3606</v>
      </c>
      <c r="D509" t="s">
        <v>485</v>
      </c>
      <c r="E509" s="20">
        <v>6.74</v>
      </c>
      <c r="F509" t="s">
        <v>75</v>
      </c>
    </row>
    <row r="510" spans="1:6" x14ac:dyDescent="0.25">
      <c r="A510" s="14">
        <v>31331028</v>
      </c>
      <c r="B510" t="s">
        <v>72</v>
      </c>
      <c r="C510" t="s">
        <v>3253</v>
      </c>
      <c r="D510" t="s">
        <v>485</v>
      </c>
      <c r="E510" s="20">
        <v>9.3800000000000008</v>
      </c>
      <c r="F510" t="s">
        <v>75</v>
      </c>
    </row>
    <row r="511" spans="1:6" x14ac:dyDescent="0.25">
      <c r="A511" s="14">
        <v>31870025</v>
      </c>
      <c r="B511" t="s">
        <v>72</v>
      </c>
      <c r="C511" t="s">
        <v>3280</v>
      </c>
      <c r="D511" t="s">
        <v>485</v>
      </c>
      <c r="E511" s="20">
        <v>3.98</v>
      </c>
      <c r="F511" t="s">
        <v>75</v>
      </c>
    </row>
    <row r="512" spans="1:6" x14ac:dyDescent="0.25">
      <c r="A512" s="14">
        <v>31870074</v>
      </c>
      <c r="B512" t="s">
        <v>72</v>
      </c>
      <c r="C512" t="s">
        <v>3062</v>
      </c>
      <c r="D512" t="s">
        <v>2896</v>
      </c>
      <c r="E512" s="20">
        <v>36.75</v>
      </c>
      <c r="F512" t="s">
        <v>75</v>
      </c>
    </row>
    <row r="513" spans="1:6" x14ac:dyDescent="0.25">
      <c r="A513" s="14">
        <v>31966021</v>
      </c>
      <c r="B513" t="s">
        <v>72</v>
      </c>
      <c r="C513" t="s">
        <v>3620</v>
      </c>
      <c r="D513" t="s">
        <v>485</v>
      </c>
      <c r="E513" s="20">
        <v>8.34</v>
      </c>
      <c r="F513" t="s">
        <v>75</v>
      </c>
    </row>
    <row r="514" spans="1:6" x14ac:dyDescent="0.25">
      <c r="A514" s="14">
        <v>31966047</v>
      </c>
      <c r="B514" t="s">
        <v>72</v>
      </c>
      <c r="C514" t="s">
        <v>3621</v>
      </c>
      <c r="D514" t="s">
        <v>2896</v>
      </c>
      <c r="E514" s="20">
        <v>83.44</v>
      </c>
      <c r="F514" t="s">
        <v>75</v>
      </c>
    </row>
    <row r="515" spans="1:6" x14ac:dyDescent="0.25">
      <c r="A515" s="14">
        <v>31985062</v>
      </c>
      <c r="B515" t="s">
        <v>72</v>
      </c>
      <c r="C515" t="s">
        <v>4804</v>
      </c>
      <c r="D515" t="s">
        <v>327</v>
      </c>
      <c r="E515" s="20">
        <v>9.18</v>
      </c>
      <c r="F515" t="s">
        <v>75</v>
      </c>
    </row>
    <row r="516" spans="1:6" x14ac:dyDescent="0.25">
      <c r="A516" s="14">
        <v>40200001</v>
      </c>
      <c r="B516" t="s">
        <v>1233</v>
      </c>
      <c r="C516" t="s">
        <v>3228</v>
      </c>
      <c r="D516" t="s">
        <v>327</v>
      </c>
      <c r="E516" s="20">
        <v>17.95</v>
      </c>
      <c r="F516" t="s">
        <v>82</v>
      </c>
    </row>
    <row r="517" spans="1:6" x14ac:dyDescent="0.25">
      <c r="A517" s="14">
        <v>41965039</v>
      </c>
      <c r="B517" t="s">
        <v>72</v>
      </c>
      <c r="C517" t="s">
        <v>3329</v>
      </c>
      <c r="D517" t="s">
        <v>485</v>
      </c>
      <c r="E517" s="20">
        <v>3.85</v>
      </c>
      <c r="F517" t="s">
        <v>75</v>
      </c>
    </row>
    <row r="518" spans="1:6" x14ac:dyDescent="0.25">
      <c r="A518" s="14">
        <v>41965062</v>
      </c>
      <c r="B518" t="s">
        <v>72</v>
      </c>
      <c r="C518" t="s">
        <v>2895</v>
      </c>
      <c r="D518" t="s">
        <v>2896</v>
      </c>
      <c r="E518" s="20">
        <v>39.44</v>
      </c>
      <c r="F518" t="s">
        <v>75</v>
      </c>
    </row>
    <row r="519" spans="1:6" x14ac:dyDescent="0.25">
      <c r="A519" s="14">
        <v>41966029</v>
      </c>
      <c r="B519" t="s">
        <v>72</v>
      </c>
      <c r="C519" t="s">
        <v>3267</v>
      </c>
      <c r="D519" t="s">
        <v>485</v>
      </c>
      <c r="E519" s="20">
        <v>3.99</v>
      </c>
      <c r="F519" t="s">
        <v>75</v>
      </c>
    </row>
    <row r="520" spans="1:6" x14ac:dyDescent="0.25">
      <c r="A520" s="14">
        <v>41966052</v>
      </c>
      <c r="B520" t="s">
        <v>72</v>
      </c>
      <c r="C520" t="s">
        <v>3046</v>
      </c>
      <c r="D520" t="s">
        <v>2896</v>
      </c>
      <c r="E520" s="20">
        <v>39.69</v>
      </c>
      <c r="F520" t="s">
        <v>75</v>
      </c>
    </row>
    <row r="521" spans="1:6" x14ac:dyDescent="0.25">
      <c r="A521" s="14">
        <v>42200030</v>
      </c>
      <c r="B521" t="s">
        <v>72</v>
      </c>
      <c r="C521" t="s">
        <v>3055</v>
      </c>
      <c r="D521" t="s">
        <v>3056</v>
      </c>
      <c r="E521" s="20">
        <v>55.5</v>
      </c>
      <c r="F521" t="s">
        <v>75</v>
      </c>
    </row>
    <row r="522" spans="1:6" x14ac:dyDescent="0.25">
      <c r="A522" s="14">
        <v>48190011</v>
      </c>
      <c r="B522" t="s">
        <v>72</v>
      </c>
      <c r="C522" t="s">
        <v>2596</v>
      </c>
      <c r="D522" t="s">
        <v>2597</v>
      </c>
      <c r="E522" s="20">
        <v>106.21</v>
      </c>
      <c r="F522" t="s">
        <v>2305</v>
      </c>
    </row>
    <row r="523" spans="1:6" x14ac:dyDescent="0.25">
      <c r="A523" s="14">
        <v>51985026</v>
      </c>
      <c r="B523" t="s">
        <v>72</v>
      </c>
      <c r="C523" t="s">
        <v>3183</v>
      </c>
      <c r="D523" t="s">
        <v>485</v>
      </c>
      <c r="E523" s="20">
        <v>28.8</v>
      </c>
      <c r="F523" t="s">
        <v>75</v>
      </c>
    </row>
    <row r="524" spans="1:6" x14ac:dyDescent="0.25">
      <c r="A524" s="14">
        <v>52400025</v>
      </c>
      <c r="B524" t="s">
        <v>72</v>
      </c>
      <c r="C524" t="s">
        <v>4510</v>
      </c>
      <c r="D524" t="s">
        <v>485</v>
      </c>
      <c r="E524" s="20">
        <v>8.7200000000000006</v>
      </c>
      <c r="F524" t="s">
        <v>75</v>
      </c>
    </row>
    <row r="525" spans="1:6" x14ac:dyDescent="0.25">
      <c r="A525" s="14">
        <v>61965026</v>
      </c>
      <c r="B525" t="s">
        <v>72</v>
      </c>
      <c r="C525" t="s">
        <v>4738</v>
      </c>
      <c r="D525" t="s">
        <v>485</v>
      </c>
      <c r="E525" s="20">
        <v>3.75</v>
      </c>
      <c r="F525" t="s">
        <v>75</v>
      </c>
    </row>
    <row r="526" spans="1:6" x14ac:dyDescent="0.25">
      <c r="A526" s="14">
        <v>74041050</v>
      </c>
      <c r="B526" t="s">
        <v>2335</v>
      </c>
      <c r="C526" t="s">
        <v>2856</v>
      </c>
      <c r="D526" t="s">
        <v>2566</v>
      </c>
      <c r="E526" s="20">
        <v>421.95</v>
      </c>
      <c r="F526" t="s">
        <v>97</v>
      </c>
    </row>
    <row r="527" spans="1:6" x14ac:dyDescent="0.25">
      <c r="A527" s="14">
        <v>74041210</v>
      </c>
      <c r="B527" t="s">
        <v>2335</v>
      </c>
      <c r="C527" t="s">
        <v>2608</v>
      </c>
      <c r="D527" t="s">
        <v>2569</v>
      </c>
      <c r="E527" s="20">
        <v>182.95</v>
      </c>
      <c r="F527" t="s">
        <v>97</v>
      </c>
    </row>
    <row r="528" spans="1:6" x14ac:dyDescent="0.25">
      <c r="A528" s="14">
        <v>74041450</v>
      </c>
      <c r="B528" t="s">
        <v>2335</v>
      </c>
      <c r="C528" t="s">
        <v>2571</v>
      </c>
      <c r="D528" t="s">
        <v>2566</v>
      </c>
      <c r="E528" s="20">
        <v>1269.95</v>
      </c>
      <c r="F528" t="s">
        <v>97</v>
      </c>
    </row>
    <row r="529" spans="1:6" x14ac:dyDescent="0.25">
      <c r="A529" s="14">
        <v>74041610</v>
      </c>
      <c r="B529" t="s">
        <v>2335</v>
      </c>
      <c r="C529" t="s">
        <v>2568</v>
      </c>
      <c r="D529" t="s">
        <v>2569</v>
      </c>
      <c r="E529" s="20">
        <v>398.95</v>
      </c>
      <c r="F529" t="s">
        <v>97</v>
      </c>
    </row>
    <row r="530" spans="1:6" x14ac:dyDescent="0.25">
      <c r="A530" s="14">
        <v>74058850</v>
      </c>
      <c r="B530" t="s">
        <v>2335</v>
      </c>
      <c r="C530" t="s">
        <v>3011</v>
      </c>
      <c r="D530" t="s">
        <v>2566</v>
      </c>
      <c r="E530" s="20">
        <v>37.75</v>
      </c>
      <c r="F530" t="s">
        <v>97</v>
      </c>
    </row>
    <row r="531" spans="1:6" x14ac:dyDescent="0.25">
      <c r="A531" s="14">
        <v>74060950</v>
      </c>
      <c r="B531" t="s">
        <v>2335</v>
      </c>
      <c r="C531" t="s">
        <v>2570</v>
      </c>
      <c r="D531" t="s">
        <v>2566</v>
      </c>
      <c r="E531" s="20">
        <v>48.95</v>
      </c>
      <c r="F531" t="s">
        <v>97</v>
      </c>
    </row>
    <row r="532" spans="1:6" x14ac:dyDescent="0.25">
      <c r="A532" s="14">
        <v>74095210</v>
      </c>
      <c r="B532" t="s">
        <v>2335</v>
      </c>
      <c r="C532" t="s">
        <v>2336</v>
      </c>
      <c r="D532" t="s">
        <v>2337</v>
      </c>
      <c r="E532" s="20">
        <v>15.95</v>
      </c>
      <c r="F532" t="s">
        <v>97</v>
      </c>
    </row>
    <row r="533" spans="1:6" x14ac:dyDescent="0.25">
      <c r="A533" s="14">
        <v>74095250</v>
      </c>
      <c r="B533" t="s">
        <v>2335</v>
      </c>
      <c r="C533" t="s">
        <v>2567</v>
      </c>
      <c r="D533" t="s">
        <v>2566</v>
      </c>
      <c r="E533" s="20">
        <v>169.95</v>
      </c>
      <c r="F533" t="s">
        <v>97</v>
      </c>
    </row>
    <row r="534" spans="1:6" x14ac:dyDescent="0.25">
      <c r="A534" s="14">
        <v>74095550</v>
      </c>
      <c r="B534" t="s">
        <v>2335</v>
      </c>
      <c r="C534" t="s">
        <v>2565</v>
      </c>
      <c r="D534" t="s">
        <v>2566</v>
      </c>
      <c r="E534" s="20">
        <v>186.85</v>
      </c>
      <c r="F534" t="s">
        <v>97</v>
      </c>
    </row>
    <row r="535" spans="1:6" x14ac:dyDescent="0.25">
      <c r="A535" s="14">
        <v>364650100</v>
      </c>
      <c r="B535" t="s">
        <v>350</v>
      </c>
      <c r="C535" t="s">
        <v>4131</v>
      </c>
      <c r="D535" t="s">
        <v>2494</v>
      </c>
      <c r="E535" s="20">
        <v>19.989999999999998</v>
      </c>
      <c r="F535" t="s">
        <v>82</v>
      </c>
    </row>
    <row r="536" spans="1:6" x14ac:dyDescent="0.25">
      <c r="A536" s="14">
        <v>740588250</v>
      </c>
      <c r="B536" t="s">
        <v>2335</v>
      </c>
      <c r="C536" t="s">
        <v>3325</v>
      </c>
      <c r="D536" t="s">
        <v>1486</v>
      </c>
      <c r="E536" s="20">
        <v>177.95</v>
      </c>
      <c r="F536">
        <v>36.979999999999997</v>
      </c>
    </row>
    <row r="537" spans="1:6" x14ac:dyDescent="0.25">
      <c r="A537" s="14">
        <v>3120000089</v>
      </c>
      <c r="B537" t="s">
        <v>333</v>
      </c>
      <c r="C537" t="s">
        <v>4085</v>
      </c>
      <c r="D537" t="s">
        <v>108</v>
      </c>
      <c r="E537" s="20">
        <v>189.95</v>
      </c>
      <c r="F537" t="s">
        <v>119</v>
      </c>
    </row>
    <row r="538" spans="1:6" x14ac:dyDescent="0.25">
      <c r="A538" s="14">
        <v>3123000012</v>
      </c>
      <c r="B538" t="s">
        <v>333</v>
      </c>
      <c r="C538" t="s">
        <v>3679</v>
      </c>
      <c r="D538" t="s">
        <v>108</v>
      </c>
      <c r="E538" s="20">
        <v>230.79</v>
      </c>
      <c r="F538" t="s">
        <v>119</v>
      </c>
    </row>
    <row r="539" spans="1:6" x14ac:dyDescent="0.25">
      <c r="A539" s="14">
        <v>3123000020</v>
      </c>
      <c r="B539" t="s">
        <v>333</v>
      </c>
      <c r="C539" t="s">
        <v>4453</v>
      </c>
      <c r="D539" t="s">
        <v>108</v>
      </c>
      <c r="E539" s="20">
        <v>230.79</v>
      </c>
      <c r="F539" t="s">
        <v>119</v>
      </c>
    </row>
    <row r="540" spans="1:6" x14ac:dyDescent="0.25">
      <c r="A540" s="14">
        <v>3123000039</v>
      </c>
      <c r="B540" t="s">
        <v>333</v>
      </c>
      <c r="C540" t="s">
        <v>3680</v>
      </c>
      <c r="D540" t="s">
        <v>108</v>
      </c>
      <c r="E540" s="20">
        <v>230.79</v>
      </c>
      <c r="F540" t="s">
        <v>119</v>
      </c>
    </row>
    <row r="541" spans="1:6" x14ac:dyDescent="0.25">
      <c r="A541" s="14">
        <v>3123000047</v>
      </c>
      <c r="B541" t="s">
        <v>333</v>
      </c>
      <c r="C541" t="s">
        <v>3681</v>
      </c>
      <c r="D541" t="s">
        <v>108</v>
      </c>
      <c r="E541" s="20">
        <v>230.79</v>
      </c>
      <c r="F541" t="s">
        <v>119</v>
      </c>
    </row>
    <row r="542" spans="1:6" x14ac:dyDescent="0.25">
      <c r="A542" s="14">
        <v>3123000055</v>
      </c>
      <c r="B542" t="s">
        <v>333</v>
      </c>
      <c r="C542" t="s">
        <v>3682</v>
      </c>
      <c r="D542" t="s">
        <v>108</v>
      </c>
      <c r="E542" s="20">
        <v>230.79</v>
      </c>
      <c r="F542" t="s">
        <v>119</v>
      </c>
    </row>
    <row r="543" spans="1:6" x14ac:dyDescent="0.25">
      <c r="A543" s="14">
        <v>3123000063</v>
      </c>
      <c r="B543" t="s">
        <v>333</v>
      </c>
      <c r="C543" t="s">
        <v>4454</v>
      </c>
      <c r="D543" t="s">
        <v>108</v>
      </c>
      <c r="E543" s="20">
        <v>230.79</v>
      </c>
      <c r="F543" t="s">
        <v>119</v>
      </c>
    </row>
    <row r="544" spans="1:6" x14ac:dyDescent="0.25">
      <c r="A544" s="14">
        <v>3123000080</v>
      </c>
      <c r="B544" t="s">
        <v>333</v>
      </c>
      <c r="C544" t="s">
        <v>4816</v>
      </c>
      <c r="D544" t="s">
        <v>108</v>
      </c>
      <c r="E544" s="20">
        <v>230.79</v>
      </c>
      <c r="F544" t="s">
        <v>119</v>
      </c>
    </row>
    <row r="545" spans="1:6" x14ac:dyDescent="0.25">
      <c r="A545" s="14">
        <v>3531295001</v>
      </c>
      <c r="B545" t="s">
        <v>672</v>
      </c>
      <c r="C545" t="s">
        <v>2586</v>
      </c>
      <c r="D545" t="s">
        <v>180</v>
      </c>
      <c r="E545" s="20">
        <v>125.68</v>
      </c>
      <c r="F545" t="s">
        <v>207</v>
      </c>
    </row>
    <row r="546" spans="1:6" x14ac:dyDescent="0.25">
      <c r="A546" s="14">
        <v>4693116001</v>
      </c>
      <c r="B546" t="s">
        <v>672</v>
      </c>
      <c r="C546" t="s">
        <v>4364</v>
      </c>
      <c r="D546" t="s">
        <v>1808</v>
      </c>
      <c r="E546" s="20">
        <v>247.63</v>
      </c>
      <c r="F546" t="s">
        <v>71</v>
      </c>
    </row>
    <row r="547" spans="1:6" x14ac:dyDescent="0.25">
      <c r="A547" s="14">
        <v>4693124001</v>
      </c>
      <c r="B547" t="s">
        <v>672</v>
      </c>
      <c r="C547" t="s">
        <v>4116</v>
      </c>
      <c r="D547" t="s">
        <v>1808</v>
      </c>
      <c r="E547" s="20">
        <v>110.89</v>
      </c>
      <c r="F547" t="s">
        <v>71</v>
      </c>
    </row>
    <row r="548" spans="1:6" x14ac:dyDescent="0.25">
      <c r="A548" s="14">
        <v>4693159001</v>
      </c>
      <c r="B548" t="s">
        <v>672</v>
      </c>
      <c r="C548" t="s">
        <v>3979</v>
      </c>
      <c r="D548" t="s">
        <v>3980</v>
      </c>
      <c r="E548" s="20">
        <v>124.19</v>
      </c>
      <c r="F548" t="s">
        <v>71</v>
      </c>
    </row>
    <row r="549" spans="1:6" x14ac:dyDescent="0.25">
      <c r="A549" s="14">
        <v>4719964001</v>
      </c>
      <c r="B549" t="s">
        <v>672</v>
      </c>
      <c r="C549" t="s">
        <v>4642</v>
      </c>
      <c r="D549" t="s">
        <v>108</v>
      </c>
      <c r="E549" s="20">
        <v>297.86</v>
      </c>
      <c r="F549" t="s">
        <v>71</v>
      </c>
    </row>
    <row r="550" spans="1:6" x14ac:dyDescent="0.25">
      <c r="A550" s="14">
        <v>4729749001</v>
      </c>
      <c r="B550" t="s">
        <v>672</v>
      </c>
      <c r="C550" t="s">
        <v>4746</v>
      </c>
      <c r="D550" t="s">
        <v>4747</v>
      </c>
      <c r="E550" s="20">
        <v>301.05</v>
      </c>
      <c r="F550" t="s">
        <v>222</v>
      </c>
    </row>
    <row r="551" spans="1:6" x14ac:dyDescent="0.25">
      <c r="A551" s="14">
        <v>4906837001</v>
      </c>
      <c r="B551" t="s">
        <v>50</v>
      </c>
      <c r="C551" t="s">
        <v>4657</v>
      </c>
      <c r="D551" t="s">
        <v>2456</v>
      </c>
      <c r="E551" s="20">
        <v>198.25</v>
      </c>
      <c r="F551" t="s">
        <v>71</v>
      </c>
    </row>
    <row r="552" spans="1:6" x14ac:dyDescent="0.25">
      <c r="A552" s="14">
        <v>5056489001</v>
      </c>
      <c r="B552" t="s">
        <v>672</v>
      </c>
      <c r="C552" t="s">
        <v>2246</v>
      </c>
      <c r="D552" t="s">
        <v>2247</v>
      </c>
      <c r="E552" s="20">
        <v>527.67999999999995</v>
      </c>
      <c r="F552" t="s">
        <v>71</v>
      </c>
    </row>
    <row r="553" spans="1:6" x14ac:dyDescent="0.25">
      <c r="A553" s="14">
        <v>5892791001</v>
      </c>
      <c r="B553" t="s">
        <v>672</v>
      </c>
      <c r="C553" t="s">
        <v>4339</v>
      </c>
      <c r="D553" t="s">
        <v>1808</v>
      </c>
      <c r="E553" s="20">
        <v>127.93</v>
      </c>
      <c r="F553" t="s">
        <v>71</v>
      </c>
    </row>
    <row r="554" spans="1:6" x14ac:dyDescent="0.25">
      <c r="A554" s="14">
        <v>5892953001</v>
      </c>
      <c r="B554" t="s">
        <v>672</v>
      </c>
      <c r="C554" t="s">
        <v>1807</v>
      </c>
      <c r="D554" t="s">
        <v>1808</v>
      </c>
      <c r="E554" s="20">
        <v>279.95</v>
      </c>
      <c r="F554" t="s">
        <v>71</v>
      </c>
    </row>
    <row r="555" spans="1:6" x14ac:dyDescent="0.25">
      <c r="A555" s="14">
        <v>5892970001</v>
      </c>
      <c r="B555" t="s">
        <v>672</v>
      </c>
      <c r="C555" t="s">
        <v>1732</v>
      </c>
      <c r="D555" t="s">
        <v>540</v>
      </c>
      <c r="E555" s="20">
        <v>106.77</v>
      </c>
      <c r="F555" t="s">
        <v>71</v>
      </c>
    </row>
    <row r="556" spans="1:6" x14ac:dyDescent="0.25">
      <c r="A556" s="14">
        <v>10103586001</v>
      </c>
      <c r="B556" t="s">
        <v>672</v>
      </c>
      <c r="C556" t="s">
        <v>4098</v>
      </c>
      <c r="D556" t="s">
        <v>4097</v>
      </c>
      <c r="E556" s="20">
        <v>190.02</v>
      </c>
      <c r="F556" t="s">
        <v>207</v>
      </c>
    </row>
    <row r="557" spans="1:6" x14ac:dyDescent="0.25">
      <c r="A557" s="14">
        <v>10104159001</v>
      </c>
      <c r="B557" t="s">
        <v>672</v>
      </c>
      <c r="C557" t="s">
        <v>673</v>
      </c>
      <c r="D557" t="s">
        <v>674</v>
      </c>
      <c r="E557" s="20">
        <v>83.04</v>
      </c>
      <c r="F557" t="s">
        <v>207</v>
      </c>
    </row>
    <row r="558" spans="1:6" x14ac:dyDescent="0.25">
      <c r="A558" s="14">
        <v>10109169001</v>
      </c>
      <c r="B558" t="s">
        <v>672</v>
      </c>
      <c r="C558" t="s">
        <v>2711</v>
      </c>
      <c r="D558" t="s">
        <v>674</v>
      </c>
      <c r="E558" s="20">
        <v>77.81</v>
      </c>
      <c r="F558" t="s">
        <v>71</v>
      </c>
    </row>
    <row r="559" spans="1:6" x14ac:dyDescent="0.25">
      <c r="A559" s="14">
        <v>10269638001</v>
      </c>
      <c r="B559" t="s">
        <v>672</v>
      </c>
      <c r="C559" t="s">
        <v>4641</v>
      </c>
      <c r="D559" t="s">
        <v>674</v>
      </c>
      <c r="E559" s="20">
        <v>95.76</v>
      </c>
      <c r="F559" t="s">
        <v>207</v>
      </c>
    </row>
    <row r="560" spans="1:6" x14ac:dyDescent="0.25">
      <c r="A560" s="14">
        <v>10481220001</v>
      </c>
      <c r="B560" t="s">
        <v>672</v>
      </c>
      <c r="C560" t="s">
        <v>3063</v>
      </c>
      <c r="D560" t="s">
        <v>2465</v>
      </c>
      <c r="E560" s="20">
        <v>41.12</v>
      </c>
      <c r="F560" t="s">
        <v>207</v>
      </c>
    </row>
    <row r="561" spans="1:6" x14ac:dyDescent="0.25">
      <c r="A561" s="14">
        <v>10708976001</v>
      </c>
      <c r="B561" t="s">
        <v>672</v>
      </c>
      <c r="C561" t="s">
        <v>3636</v>
      </c>
      <c r="D561" t="s">
        <v>554</v>
      </c>
      <c r="E561" s="20">
        <v>86.87</v>
      </c>
      <c r="F561" t="s">
        <v>71</v>
      </c>
    </row>
    <row r="562" spans="1:6" x14ac:dyDescent="0.25">
      <c r="A562" s="14">
        <v>11088793001</v>
      </c>
      <c r="B562" t="s">
        <v>672</v>
      </c>
      <c r="C562" t="s">
        <v>4099</v>
      </c>
      <c r="D562" t="s">
        <v>4100</v>
      </c>
      <c r="E562" s="20">
        <v>632.79</v>
      </c>
      <c r="F562" t="s">
        <v>207</v>
      </c>
    </row>
    <row r="563" spans="1:6" x14ac:dyDescent="0.25">
      <c r="A563" s="14">
        <v>11088866001</v>
      </c>
      <c r="B563" t="s">
        <v>672</v>
      </c>
      <c r="C563" t="s">
        <v>4096</v>
      </c>
      <c r="D563" t="s">
        <v>4097</v>
      </c>
      <c r="E563" s="20">
        <v>190.02</v>
      </c>
      <c r="F563" t="s">
        <v>207</v>
      </c>
    </row>
    <row r="564" spans="1:6" x14ac:dyDescent="0.25">
      <c r="A564" s="14">
        <v>11213865001</v>
      </c>
      <c r="B564" t="s">
        <v>672</v>
      </c>
      <c r="C564" t="s">
        <v>4344</v>
      </c>
      <c r="D564" t="s">
        <v>4097</v>
      </c>
      <c r="E564" s="20">
        <v>312.18</v>
      </c>
      <c r="F564" t="s">
        <v>207</v>
      </c>
    </row>
    <row r="565" spans="1:6" x14ac:dyDescent="0.25">
      <c r="A565" s="14">
        <v>11681834001</v>
      </c>
      <c r="B565" t="s">
        <v>672</v>
      </c>
      <c r="C565" t="s">
        <v>2768</v>
      </c>
      <c r="D565" t="s">
        <v>2769</v>
      </c>
      <c r="E565" s="20">
        <v>84.98</v>
      </c>
      <c r="F565" t="s">
        <v>230</v>
      </c>
    </row>
    <row r="566" spans="1:6" x14ac:dyDescent="0.25">
      <c r="A566" s="14">
        <v>11732650001</v>
      </c>
      <c r="B566" t="s">
        <v>672</v>
      </c>
      <c r="C566" t="s">
        <v>2410</v>
      </c>
      <c r="D566" t="s">
        <v>180</v>
      </c>
      <c r="E566" s="20">
        <v>371.6</v>
      </c>
      <c r="F566" t="s">
        <v>230</v>
      </c>
    </row>
    <row r="567" spans="1:6" x14ac:dyDescent="0.25">
      <c r="A567" s="14">
        <v>11836145001</v>
      </c>
      <c r="B567" t="s">
        <v>672</v>
      </c>
      <c r="C567" t="s">
        <v>4212</v>
      </c>
      <c r="D567" t="s">
        <v>4213</v>
      </c>
      <c r="E567" s="20">
        <v>603.49</v>
      </c>
      <c r="F567" t="s">
        <v>71</v>
      </c>
    </row>
    <row r="568" spans="1:6" x14ac:dyDescent="0.25">
      <c r="A568" s="14">
        <v>11836153001</v>
      </c>
      <c r="B568" t="s">
        <v>672</v>
      </c>
      <c r="C568" t="s">
        <v>2687</v>
      </c>
      <c r="D568" t="s">
        <v>2456</v>
      </c>
      <c r="E568" s="20">
        <v>103.99</v>
      </c>
      <c r="F568" t="s">
        <v>71</v>
      </c>
    </row>
    <row r="569" spans="1:6" x14ac:dyDescent="0.25">
      <c r="A569" s="14">
        <v>11836170001</v>
      </c>
      <c r="B569" t="s">
        <v>672</v>
      </c>
      <c r="C569" t="s">
        <v>2688</v>
      </c>
      <c r="D569" t="s">
        <v>2456</v>
      </c>
      <c r="E569" s="20">
        <v>103.99</v>
      </c>
      <c r="F569" t="s">
        <v>71</v>
      </c>
    </row>
    <row r="570" spans="1:6" x14ac:dyDescent="0.25">
      <c r="A570" s="14">
        <v>11873580001</v>
      </c>
      <c r="B570" t="s">
        <v>672</v>
      </c>
      <c r="C570" t="s">
        <v>2455</v>
      </c>
      <c r="D570" t="s">
        <v>2456</v>
      </c>
      <c r="E570" s="20">
        <v>140.94999999999999</v>
      </c>
      <c r="F570" t="s">
        <v>71</v>
      </c>
    </row>
    <row r="571" spans="1:6" x14ac:dyDescent="0.25">
      <c r="A571" s="14" t="s">
        <v>4492</v>
      </c>
      <c r="B571" t="s">
        <v>72</v>
      </c>
      <c r="C571" t="s">
        <v>4491</v>
      </c>
      <c r="D571" t="s">
        <v>1518</v>
      </c>
      <c r="E571" s="20">
        <v>40.590000000000003</v>
      </c>
      <c r="F571" t="s">
        <v>1203</v>
      </c>
    </row>
    <row r="572" spans="1:6" x14ac:dyDescent="0.25">
      <c r="A572" s="14" t="s">
        <v>4346</v>
      </c>
      <c r="B572" t="s">
        <v>72</v>
      </c>
      <c r="C572" t="s">
        <v>4345</v>
      </c>
      <c r="D572" t="s">
        <v>2931</v>
      </c>
      <c r="E572" s="20">
        <v>99.25</v>
      </c>
      <c r="F572" t="s">
        <v>1203</v>
      </c>
    </row>
    <row r="573" spans="1:6" x14ac:dyDescent="0.25">
      <c r="A573" s="14" t="s">
        <v>4494</v>
      </c>
      <c r="B573" t="s">
        <v>72</v>
      </c>
      <c r="C573" t="s">
        <v>4493</v>
      </c>
      <c r="D573" t="s">
        <v>2875</v>
      </c>
      <c r="E573" s="20">
        <v>180.32</v>
      </c>
      <c r="F573" t="s">
        <v>71</v>
      </c>
    </row>
    <row r="574" spans="1:6" x14ac:dyDescent="0.25">
      <c r="A574" s="14" t="s">
        <v>4115</v>
      </c>
      <c r="B574" t="s">
        <v>72</v>
      </c>
      <c r="C574" t="s">
        <v>4114</v>
      </c>
      <c r="D574" t="s">
        <v>2875</v>
      </c>
      <c r="E574" s="20">
        <v>219.56</v>
      </c>
      <c r="F574" t="s">
        <v>71</v>
      </c>
    </row>
    <row r="575" spans="1:6" x14ac:dyDescent="0.25">
      <c r="A575" s="14" t="s">
        <v>3574</v>
      </c>
      <c r="B575" t="s">
        <v>3572</v>
      </c>
      <c r="C575" t="s">
        <v>3573</v>
      </c>
      <c r="D575" t="s">
        <v>3575</v>
      </c>
      <c r="E575" s="20">
        <v>66.349999999999994</v>
      </c>
      <c r="F575" t="s">
        <v>230</v>
      </c>
    </row>
    <row r="576" spans="1:6" x14ac:dyDescent="0.25">
      <c r="A576" s="14" t="s">
        <v>2072</v>
      </c>
      <c r="B576" t="s">
        <v>713</v>
      </c>
      <c r="C576" t="s">
        <v>2071</v>
      </c>
      <c r="D576" t="s">
        <v>53</v>
      </c>
      <c r="E576" s="20">
        <v>74.95</v>
      </c>
      <c r="F576" t="s">
        <v>54</v>
      </c>
    </row>
    <row r="577" spans="1:6" x14ac:dyDescent="0.25">
      <c r="A577" s="14" t="s">
        <v>3690</v>
      </c>
      <c r="B577" t="s">
        <v>72</v>
      </c>
      <c r="C577" t="s">
        <v>3689</v>
      </c>
      <c r="D577" t="s">
        <v>2875</v>
      </c>
      <c r="E577" s="20">
        <v>128.59</v>
      </c>
      <c r="F577" t="s">
        <v>1090</v>
      </c>
    </row>
    <row r="578" spans="1:6" x14ac:dyDescent="0.25">
      <c r="A578" s="14" t="s">
        <v>3999</v>
      </c>
      <c r="B578" t="s">
        <v>284</v>
      </c>
      <c r="C578" t="s">
        <v>3998</v>
      </c>
      <c r="D578" t="s">
        <v>3997</v>
      </c>
      <c r="E578" s="20">
        <v>64.39</v>
      </c>
      <c r="F578" t="s">
        <v>172</v>
      </c>
    </row>
    <row r="579" spans="1:6" x14ac:dyDescent="0.25">
      <c r="A579" s="14" t="s">
        <v>217</v>
      </c>
      <c r="B579" t="s">
        <v>41</v>
      </c>
      <c r="C579" t="s">
        <v>216</v>
      </c>
      <c r="D579" t="s">
        <v>218</v>
      </c>
      <c r="E579" s="20">
        <v>49.81</v>
      </c>
      <c r="F579" t="s">
        <v>146</v>
      </c>
    </row>
    <row r="580" spans="1:6" x14ac:dyDescent="0.25">
      <c r="A580" s="14" t="s">
        <v>3996</v>
      </c>
      <c r="B580" t="s">
        <v>284</v>
      </c>
      <c r="C580" t="s">
        <v>3995</v>
      </c>
      <c r="D580" t="s">
        <v>3997</v>
      </c>
      <c r="E580" s="20">
        <v>64.39</v>
      </c>
      <c r="F580" t="s">
        <v>172</v>
      </c>
    </row>
    <row r="581" spans="1:6" x14ac:dyDescent="0.25">
      <c r="A581" s="14" t="s">
        <v>556</v>
      </c>
      <c r="B581" t="s">
        <v>41</v>
      </c>
      <c r="C581" t="s">
        <v>555</v>
      </c>
      <c r="D581" t="s">
        <v>373</v>
      </c>
      <c r="E581" s="20">
        <v>38.950000000000003</v>
      </c>
      <c r="F581" t="s">
        <v>146</v>
      </c>
    </row>
    <row r="582" spans="1:6" x14ac:dyDescent="0.25">
      <c r="A582" s="14" t="s">
        <v>3966</v>
      </c>
      <c r="B582" t="s">
        <v>41</v>
      </c>
      <c r="C582" t="s">
        <v>3965</v>
      </c>
      <c r="D582" t="s">
        <v>373</v>
      </c>
      <c r="E582" s="20">
        <v>42.95</v>
      </c>
      <c r="F582" t="s">
        <v>146</v>
      </c>
    </row>
    <row r="583" spans="1:6" x14ac:dyDescent="0.25">
      <c r="A583" s="14" t="s">
        <v>372</v>
      </c>
      <c r="B583" t="s">
        <v>41</v>
      </c>
      <c r="C583" t="s">
        <v>371</v>
      </c>
      <c r="D583" t="s">
        <v>373</v>
      </c>
      <c r="E583" s="20">
        <v>40.869999999999997</v>
      </c>
      <c r="F583" t="s">
        <v>146</v>
      </c>
    </row>
    <row r="584" spans="1:6" x14ac:dyDescent="0.25">
      <c r="A584" s="14" t="s">
        <v>2874</v>
      </c>
      <c r="B584" t="s">
        <v>72</v>
      </c>
      <c r="C584" t="s">
        <v>2873</v>
      </c>
      <c r="D584" t="s">
        <v>2875</v>
      </c>
      <c r="E584" s="20">
        <v>162.57</v>
      </c>
      <c r="F584" t="s">
        <v>1090</v>
      </c>
    </row>
    <row r="585" spans="1:6" x14ac:dyDescent="0.25">
      <c r="A585" s="14" t="s">
        <v>403</v>
      </c>
      <c r="B585" t="s">
        <v>41</v>
      </c>
      <c r="C585" t="s">
        <v>402</v>
      </c>
      <c r="D585" t="s">
        <v>226</v>
      </c>
      <c r="E585" s="20">
        <v>60.68</v>
      </c>
      <c r="F585" t="s">
        <v>146</v>
      </c>
    </row>
    <row r="586" spans="1:6" x14ac:dyDescent="0.25">
      <c r="A586" s="14" t="s">
        <v>288</v>
      </c>
      <c r="B586" t="s">
        <v>41</v>
      </c>
      <c r="C586" t="s">
        <v>287</v>
      </c>
      <c r="D586" t="s">
        <v>226</v>
      </c>
      <c r="E586" s="20">
        <v>70.95</v>
      </c>
      <c r="F586" t="s">
        <v>146</v>
      </c>
    </row>
    <row r="587" spans="1:6" x14ac:dyDescent="0.25">
      <c r="A587" s="14" t="s">
        <v>3205</v>
      </c>
      <c r="B587" t="s">
        <v>72</v>
      </c>
      <c r="C587" t="s">
        <v>3204</v>
      </c>
      <c r="D587" t="s">
        <v>2849</v>
      </c>
      <c r="E587" s="20">
        <v>56.74</v>
      </c>
      <c r="F587" t="s">
        <v>1090</v>
      </c>
    </row>
    <row r="588" spans="1:6" x14ac:dyDescent="0.25">
      <c r="A588" s="14" t="s">
        <v>3207</v>
      </c>
      <c r="B588" t="s">
        <v>72</v>
      </c>
      <c r="C588" t="s">
        <v>3206</v>
      </c>
      <c r="D588" t="s">
        <v>2849</v>
      </c>
      <c r="E588" s="20">
        <v>72.209999999999994</v>
      </c>
      <c r="F588" t="s">
        <v>1090</v>
      </c>
    </row>
    <row r="589" spans="1:6" x14ac:dyDescent="0.25">
      <c r="A589" s="14" t="s">
        <v>4499</v>
      </c>
      <c r="B589" t="s">
        <v>72</v>
      </c>
      <c r="C589" t="s">
        <v>4498</v>
      </c>
      <c r="D589" t="s">
        <v>2849</v>
      </c>
      <c r="E589" s="20">
        <v>86.52</v>
      </c>
      <c r="F589" t="s">
        <v>1090</v>
      </c>
    </row>
    <row r="590" spans="1:6" x14ac:dyDescent="0.25">
      <c r="A590" s="14" t="s">
        <v>3158</v>
      </c>
      <c r="B590" t="s">
        <v>72</v>
      </c>
      <c r="C590" t="s">
        <v>3157</v>
      </c>
      <c r="D590" t="s">
        <v>2849</v>
      </c>
      <c r="E590" s="20">
        <v>49.14</v>
      </c>
      <c r="F590" t="s">
        <v>1090</v>
      </c>
    </row>
    <row r="591" spans="1:6" x14ac:dyDescent="0.25">
      <c r="A591" s="14" t="s">
        <v>4501</v>
      </c>
      <c r="B591" t="s">
        <v>72</v>
      </c>
      <c r="C591" t="s">
        <v>4500</v>
      </c>
      <c r="D591" t="s">
        <v>4502</v>
      </c>
      <c r="E591" s="20">
        <v>97.41</v>
      </c>
      <c r="F591" t="s">
        <v>1090</v>
      </c>
    </row>
    <row r="592" spans="1:6" x14ac:dyDescent="0.25">
      <c r="A592" s="14" t="s">
        <v>4504</v>
      </c>
      <c r="B592" t="s">
        <v>72</v>
      </c>
      <c r="C592" t="s">
        <v>4503</v>
      </c>
      <c r="D592" t="s">
        <v>2849</v>
      </c>
      <c r="E592" s="20">
        <v>193.21</v>
      </c>
      <c r="F592" t="s">
        <v>1090</v>
      </c>
    </row>
    <row r="593" spans="1:6" x14ac:dyDescent="0.25">
      <c r="A593" s="14" t="s">
        <v>4580</v>
      </c>
      <c r="B593" t="s">
        <v>50</v>
      </c>
      <c r="C593" t="s">
        <v>4579</v>
      </c>
      <c r="D593" t="s">
        <v>2855</v>
      </c>
      <c r="E593" s="20">
        <v>13.95</v>
      </c>
      <c r="F593" t="s">
        <v>82</v>
      </c>
    </row>
    <row r="594" spans="1:6" x14ac:dyDescent="0.25">
      <c r="A594" s="14" t="s">
        <v>4506</v>
      </c>
      <c r="B594" t="s">
        <v>72</v>
      </c>
      <c r="C594" t="s">
        <v>4505</v>
      </c>
      <c r="D594" t="s">
        <v>3039</v>
      </c>
      <c r="E594" s="20">
        <v>252.51</v>
      </c>
      <c r="F594" t="s">
        <v>1090</v>
      </c>
    </row>
    <row r="595" spans="1:6" x14ac:dyDescent="0.25">
      <c r="A595" s="14" t="s">
        <v>3156</v>
      </c>
      <c r="B595" t="s">
        <v>72</v>
      </c>
      <c r="C595" t="s">
        <v>3155</v>
      </c>
      <c r="D595" t="s">
        <v>2367</v>
      </c>
      <c r="E595" s="20">
        <v>189.42</v>
      </c>
      <c r="F595" t="s">
        <v>1090</v>
      </c>
    </row>
    <row r="596" spans="1:6" x14ac:dyDescent="0.25">
      <c r="A596" s="14" t="s">
        <v>717</v>
      </c>
      <c r="B596" t="s">
        <v>713</v>
      </c>
      <c r="C596" t="s">
        <v>716</v>
      </c>
      <c r="D596" t="s">
        <v>718</v>
      </c>
      <c r="E596" s="20">
        <v>48.84</v>
      </c>
      <c r="F596" t="s">
        <v>54</v>
      </c>
    </row>
    <row r="597" spans="1:6" x14ac:dyDescent="0.25">
      <c r="A597" s="14" t="s">
        <v>2033</v>
      </c>
      <c r="B597" t="s">
        <v>713</v>
      </c>
      <c r="C597" t="s">
        <v>2032</v>
      </c>
      <c r="D597" t="s">
        <v>114</v>
      </c>
      <c r="E597" s="20">
        <v>48.9</v>
      </c>
      <c r="F597" t="s">
        <v>54</v>
      </c>
    </row>
    <row r="598" spans="1:6" x14ac:dyDescent="0.25">
      <c r="A598" s="14" t="s">
        <v>715</v>
      </c>
      <c r="B598" t="s">
        <v>713</v>
      </c>
      <c r="C598" t="s">
        <v>714</v>
      </c>
      <c r="D598" t="s">
        <v>114</v>
      </c>
      <c r="E598" s="20">
        <v>48.9</v>
      </c>
      <c r="F598" t="s">
        <v>54</v>
      </c>
    </row>
    <row r="599" spans="1:6" x14ac:dyDescent="0.25">
      <c r="A599" s="14" t="s">
        <v>720</v>
      </c>
      <c r="B599" t="s">
        <v>713</v>
      </c>
      <c r="C599" t="s">
        <v>719</v>
      </c>
      <c r="D599" t="s">
        <v>721</v>
      </c>
      <c r="E599" s="20">
        <v>48.9</v>
      </c>
      <c r="F599" t="s">
        <v>54</v>
      </c>
    </row>
    <row r="600" spans="1:6" x14ac:dyDescent="0.25">
      <c r="A600" s="14" t="s">
        <v>2378</v>
      </c>
      <c r="B600" t="s">
        <v>2376</v>
      </c>
      <c r="C600" t="s">
        <v>2377</v>
      </c>
      <c r="D600" t="s">
        <v>114</v>
      </c>
      <c r="E600" s="20">
        <v>79.95</v>
      </c>
      <c r="F600" t="s">
        <v>54</v>
      </c>
    </row>
    <row r="601" spans="1:6" x14ac:dyDescent="0.25">
      <c r="A601" s="14" t="s">
        <v>4508</v>
      </c>
      <c r="B601" t="s">
        <v>72</v>
      </c>
      <c r="C601" t="s">
        <v>4507</v>
      </c>
      <c r="D601" t="s">
        <v>2849</v>
      </c>
      <c r="E601" s="20">
        <v>141.91</v>
      </c>
      <c r="F601" t="s">
        <v>1090</v>
      </c>
    </row>
    <row r="602" spans="1:6" x14ac:dyDescent="0.25">
      <c r="A602" s="14" t="s">
        <v>171</v>
      </c>
      <c r="B602" t="s">
        <v>169</v>
      </c>
      <c r="C602" t="s">
        <v>170</v>
      </c>
      <c r="D602" t="s">
        <v>53</v>
      </c>
      <c r="E602" s="20">
        <v>154.69999999999999</v>
      </c>
      <c r="F602" t="s">
        <v>172</v>
      </c>
    </row>
    <row r="603" spans="1:6" x14ac:dyDescent="0.25">
      <c r="A603" s="14" t="s">
        <v>3252</v>
      </c>
      <c r="B603" t="s">
        <v>3250</v>
      </c>
      <c r="C603" t="s">
        <v>3251</v>
      </c>
      <c r="D603" t="s">
        <v>460</v>
      </c>
      <c r="E603" s="20">
        <v>6.99</v>
      </c>
      <c r="F603" t="s">
        <v>82</v>
      </c>
    </row>
    <row r="604" spans="1:6" x14ac:dyDescent="0.25">
      <c r="A604" s="14" t="s">
        <v>3132</v>
      </c>
      <c r="B604" t="s">
        <v>50</v>
      </c>
      <c r="C604" t="s">
        <v>3131</v>
      </c>
      <c r="D604" t="s">
        <v>353</v>
      </c>
      <c r="E604" s="20">
        <v>75.02</v>
      </c>
      <c r="F604" t="s">
        <v>82</v>
      </c>
    </row>
    <row r="605" spans="1:6" x14ac:dyDescent="0.25">
      <c r="A605" s="14" t="s">
        <v>3154</v>
      </c>
      <c r="B605" t="s">
        <v>50</v>
      </c>
      <c r="C605" t="s">
        <v>3153</v>
      </c>
      <c r="D605" t="s">
        <v>353</v>
      </c>
      <c r="E605" s="20">
        <v>86.81</v>
      </c>
      <c r="F605" t="s">
        <v>82</v>
      </c>
    </row>
    <row r="606" spans="1:6" x14ac:dyDescent="0.25">
      <c r="A606" s="14" t="s">
        <v>2683</v>
      </c>
      <c r="B606" t="s">
        <v>50</v>
      </c>
      <c r="C606" t="s">
        <v>2682</v>
      </c>
      <c r="D606" t="s">
        <v>554</v>
      </c>
      <c r="E606" s="20">
        <v>7.5</v>
      </c>
      <c r="F606" t="s">
        <v>82</v>
      </c>
    </row>
    <row r="607" spans="1:6" x14ac:dyDescent="0.25">
      <c r="A607" s="14" t="s">
        <v>3273</v>
      </c>
      <c r="B607" t="s">
        <v>3250</v>
      </c>
      <c r="C607" t="s">
        <v>3272</v>
      </c>
      <c r="D607" t="s">
        <v>554</v>
      </c>
      <c r="E607" s="20">
        <v>9.68</v>
      </c>
      <c r="F607" t="s">
        <v>82</v>
      </c>
    </row>
    <row r="608" spans="1:6" x14ac:dyDescent="0.25">
      <c r="A608" s="14" t="s">
        <v>3284</v>
      </c>
      <c r="B608" t="s">
        <v>3250</v>
      </c>
      <c r="C608" t="s">
        <v>3283</v>
      </c>
      <c r="D608" t="s">
        <v>168</v>
      </c>
      <c r="E608" s="20">
        <v>11.69</v>
      </c>
      <c r="F608" t="s">
        <v>82</v>
      </c>
    </row>
    <row r="609" spans="1:6" x14ac:dyDescent="0.25">
      <c r="A609" s="14" t="s">
        <v>3291</v>
      </c>
      <c r="B609" t="s">
        <v>3250</v>
      </c>
      <c r="C609" t="s">
        <v>3290</v>
      </c>
      <c r="D609" t="s">
        <v>554</v>
      </c>
      <c r="E609" s="20">
        <v>2.95</v>
      </c>
      <c r="F609" t="s">
        <v>82</v>
      </c>
    </row>
    <row r="610" spans="1:6" x14ac:dyDescent="0.25">
      <c r="A610" s="14" t="s">
        <v>3258</v>
      </c>
      <c r="B610" t="s">
        <v>3250</v>
      </c>
      <c r="C610" t="s">
        <v>3257</v>
      </c>
      <c r="D610" t="s">
        <v>460</v>
      </c>
      <c r="E610" s="20">
        <v>4.28</v>
      </c>
      <c r="F610" t="s">
        <v>82</v>
      </c>
    </row>
    <row r="611" spans="1:6" x14ac:dyDescent="0.25">
      <c r="A611" s="14" t="s">
        <v>3217</v>
      </c>
      <c r="B611" t="s">
        <v>50</v>
      </c>
      <c r="C611" t="s">
        <v>3216</v>
      </c>
      <c r="D611" t="s">
        <v>460</v>
      </c>
      <c r="E611" s="20">
        <v>7.98</v>
      </c>
      <c r="F611" t="s">
        <v>82</v>
      </c>
    </row>
    <row r="612" spans="1:6" x14ac:dyDescent="0.25">
      <c r="A612" s="14" t="s">
        <v>3277</v>
      </c>
      <c r="B612" t="s">
        <v>3250</v>
      </c>
      <c r="C612" t="s">
        <v>3276</v>
      </c>
      <c r="D612" t="s">
        <v>460</v>
      </c>
      <c r="E612" s="20">
        <v>4.5199999999999996</v>
      </c>
      <c r="F612" t="s">
        <v>82</v>
      </c>
    </row>
    <row r="613" spans="1:6" x14ac:dyDescent="0.25">
      <c r="A613" s="14" t="s">
        <v>3256</v>
      </c>
      <c r="B613" t="s">
        <v>50</v>
      </c>
      <c r="C613" t="s">
        <v>3255</v>
      </c>
      <c r="D613" t="s">
        <v>460</v>
      </c>
      <c r="E613" s="20">
        <v>6.2</v>
      </c>
      <c r="F613" t="s">
        <v>82</v>
      </c>
    </row>
    <row r="614" spans="1:6" x14ac:dyDescent="0.25">
      <c r="A614" s="14" t="s">
        <v>4218</v>
      </c>
      <c r="B614" t="s">
        <v>3250</v>
      </c>
      <c r="C614" t="s">
        <v>4217</v>
      </c>
      <c r="D614" t="s">
        <v>460</v>
      </c>
      <c r="E614" s="20">
        <v>11.95</v>
      </c>
      <c r="F614" t="s">
        <v>82</v>
      </c>
    </row>
    <row r="615" spans="1:6" x14ac:dyDescent="0.25">
      <c r="A615" s="14" t="s">
        <v>3260</v>
      </c>
      <c r="B615" t="s">
        <v>3250</v>
      </c>
      <c r="C615" t="s">
        <v>3259</v>
      </c>
      <c r="D615" t="s">
        <v>460</v>
      </c>
      <c r="E615" s="20">
        <v>9.0299999999999994</v>
      </c>
      <c r="F615" t="s">
        <v>82</v>
      </c>
    </row>
    <row r="616" spans="1:6" x14ac:dyDescent="0.25">
      <c r="A616" s="14" t="s">
        <v>4865</v>
      </c>
      <c r="B616" t="s">
        <v>4175</v>
      </c>
      <c r="C616" t="s">
        <v>4864</v>
      </c>
      <c r="D616" t="s">
        <v>168</v>
      </c>
      <c r="E616" s="20">
        <v>24.24</v>
      </c>
      <c r="F616" t="s">
        <v>82</v>
      </c>
    </row>
    <row r="617" spans="1:6" x14ac:dyDescent="0.25">
      <c r="A617" s="14" t="s">
        <v>3402</v>
      </c>
      <c r="B617" t="s">
        <v>3250</v>
      </c>
      <c r="C617" t="s">
        <v>3401</v>
      </c>
      <c r="D617" t="s">
        <v>460</v>
      </c>
      <c r="E617" s="20">
        <v>20.49</v>
      </c>
      <c r="F617" t="s">
        <v>82</v>
      </c>
    </row>
    <row r="618" spans="1:6" x14ac:dyDescent="0.25">
      <c r="A618" s="14" t="s">
        <v>3262</v>
      </c>
      <c r="B618" t="s">
        <v>3250</v>
      </c>
      <c r="C618" t="s">
        <v>3261</v>
      </c>
      <c r="D618" t="s">
        <v>460</v>
      </c>
      <c r="E618" s="20">
        <v>5.95</v>
      </c>
      <c r="F618" t="s">
        <v>82</v>
      </c>
    </row>
    <row r="619" spans="1:6" x14ac:dyDescent="0.25">
      <c r="A619" s="14" t="s">
        <v>4089</v>
      </c>
      <c r="B619" t="s">
        <v>72</v>
      </c>
      <c r="C619" t="s">
        <v>4088</v>
      </c>
      <c r="D619" t="s">
        <v>2875</v>
      </c>
      <c r="E619" s="20">
        <v>146.37</v>
      </c>
      <c r="F619" t="s">
        <v>1090</v>
      </c>
    </row>
    <row r="620" spans="1:6" x14ac:dyDescent="0.25">
      <c r="A620" s="14" t="s">
        <v>513</v>
      </c>
      <c r="B620" t="s">
        <v>333</v>
      </c>
      <c r="C620" t="s">
        <v>512</v>
      </c>
      <c r="D620" t="s">
        <v>347</v>
      </c>
      <c r="E620" s="20">
        <v>32.96</v>
      </c>
      <c r="F620" t="s">
        <v>322</v>
      </c>
    </row>
    <row r="621" spans="1:6" x14ac:dyDescent="0.25">
      <c r="A621" s="14" t="s">
        <v>4459</v>
      </c>
      <c r="B621" t="s">
        <v>4457</v>
      </c>
      <c r="C621" t="s">
        <v>4458</v>
      </c>
      <c r="D621" t="s">
        <v>4460</v>
      </c>
      <c r="E621" s="20">
        <v>77.69</v>
      </c>
      <c r="F621" t="s">
        <v>322</v>
      </c>
    </row>
    <row r="622" spans="1:6" x14ac:dyDescent="0.25">
      <c r="A622" s="14" t="s">
        <v>1631</v>
      </c>
      <c r="B622" t="s">
        <v>50</v>
      </c>
      <c r="C622" t="s">
        <v>1630</v>
      </c>
      <c r="D622" t="s">
        <v>1632</v>
      </c>
      <c r="E622" s="20">
        <v>69.75</v>
      </c>
      <c r="F622" t="s">
        <v>82</v>
      </c>
    </row>
    <row r="623" spans="1:6" x14ac:dyDescent="0.25">
      <c r="A623" s="14" t="s">
        <v>3958</v>
      </c>
      <c r="B623" t="s">
        <v>50</v>
      </c>
      <c r="C623" t="s">
        <v>3957</v>
      </c>
      <c r="D623" t="s">
        <v>1632</v>
      </c>
      <c r="E623" s="20">
        <v>40.75</v>
      </c>
      <c r="F623" t="s">
        <v>82</v>
      </c>
    </row>
    <row r="624" spans="1:6" x14ac:dyDescent="0.25">
      <c r="A624" s="14" t="s">
        <v>4087</v>
      </c>
      <c r="B624" t="s">
        <v>72</v>
      </c>
      <c r="C624" t="s">
        <v>4086</v>
      </c>
      <c r="D624" t="s">
        <v>2849</v>
      </c>
      <c r="E624" s="20">
        <v>145.76</v>
      </c>
      <c r="F624" t="s">
        <v>1090</v>
      </c>
    </row>
    <row r="625" spans="1:6" x14ac:dyDescent="0.25">
      <c r="A625" s="14" t="s">
        <v>4835</v>
      </c>
      <c r="B625" t="s">
        <v>72</v>
      </c>
      <c r="C625" t="s">
        <v>4834</v>
      </c>
      <c r="D625" t="s">
        <v>2875</v>
      </c>
      <c r="E625" s="20">
        <v>143.91</v>
      </c>
      <c r="F625" t="s">
        <v>1090</v>
      </c>
    </row>
    <row r="626" spans="1:6" x14ac:dyDescent="0.25">
      <c r="A626" s="14" t="s">
        <v>4091</v>
      </c>
      <c r="B626" t="s">
        <v>72</v>
      </c>
      <c r="C626" t="s">
        <v>4090</v>
      </c>
      <c r="D626" t="s">
        <v>2849</v>
      </c>
      <c r="E626" s="20">
        <v>167.28</v>
      </c>
      <c r="F626" t="s">
        <v>1090</v>
      </c>
    </row>
    <row r="627" spans="1:6" x14ac:dyDescent="0.25">
      <c r="A627" s="14" t="s">
        <v>4833</v>
      </c>
      <c r="B627" t="s">
        <v>72</v>
      </c>
      <c r="C627" t="s">
        <v>4832</v>
      </c>
      <c r="D627" t="s">
        <v>2849</v>
      </c>
      <c r="E627" s="20">
        <v>185.12</v>
      </c>
      <c r="F627" t="s">
        <v>1090</v>
      </c>
    </row>
    <row r="628" spans="1:6" x14ac:dyDescent="0.25">
      <c r="A628" s="14" t="s">
        <v>4640</v>
      </c>
      <c r="B628" t="s">
        <v>3825</v>
      </c>
      <c r="C628" t="s">
        <v>4639</v>
      </c>
      <c r="D628" t="s">
        <v>48</v>
      </c>
      <c r="E628" s="20">
        <v>213.75</v>
      </c>
      <c r="F628" t="s">
        <v>222</v>
      </c>
    </row>
    <row r="629" spans="1:6" x14ac:dyDescent="0.25">
      <c r="A629" s="14" t="s">
        <v>3827</v>
      </c>
      <c r="B629" t="s">
        <v>3825</v>
      </c>
      <c r="C629" t="s">
        <v>3826</v>
      </c>
      <c r="D629" t="s">
        <v>63</v>
      </c>
      <c r="E629" s="20">
        <v>123.55</v>
      </c>
      <c r="F629" t="s">
        <v>222</v>
      </c>
    </row>
    <row r="630" spans="1:6" x14ac:dyDescent="0.25">
      <c r="A630" s="14" t="s">
        <v>3829</v>
      </c>
      <c r="B630" t="s">
        <v>3825</v>
      </c>
      <c r="C630" t="s">
        <v>3828</v>
      </c>
      <c r="D630" t="s">
        <v>63</v>
      </c>
      <c r="E630" s="20">
        <v>129.79</v>
      </c>
      <c r="F630" t="s">
        <v>222</v>
      </c>
    </row>
    <row r="631" spans="1:6" x14ac:dyDescent="0.25">
      <c r="A631" s="14" t="s">
        <v>4631</v>
      </c>
      <c r="B631" t="s">
        <v>450</v>
      </c>
      <c r="C631" t="s">
        <v>4630</v>
      </c>
      <c r="D631" t="s">
        <v>2931</v>
      </c>
      <c r="E631" s="20">
        <v>468.38</v>
      </c>
      <c r="F631" t="s">
        <v>97</v>
      </c>
    </row>
    <row r="632" spans="1:6" x14ac:dyDescent="0.25">
      <c r="A632" s="14" t="s">
        <v>2651</v>
      </c>
      <c r="B632" t="s">
        <v>450</v>
      </c>
      <c r="C632" t="s">
        <v>2650</v>
      </c>
      <c r="D632" t="s">
        <v>453</v>
      </c>
      <c r="E632" s="20">
        <v>170.2</v>
      </c>
      <c r="F632" t="s">
        <v>454</v>
      </c>
    </row>
    <row r="633" spans="1:6" x14ac:dyDescent="0.25">
      <c r="A633" s="14" t="s">
        <v>4789</v>
      </c>
      <c r="B633" t="s">
        <v>450</v>
      </c>
      <c r="C633" t="s">
        <v>4788</v>
      </c>
      <c r="D633" t="s">
        <v>453</v>
      </c>
      <c r="E633" s="20">
        <v>117.9</v>
      </c>
      <c r="F633" t="s">
        <v>454</v>
      </c>
    </row>
    <row r="634" spans="1:6" x14ac:dyDescent="0.25">
      <c r="A634" s="14" t="s">
        <v>2454</v>
      </c>
      <c r="B634" t="s">
        <v>450</v>
      </c>
      <c r="C634" t="s">
        <v>2453</v>
      </c>
      <c r="D634" t="s">
        <v>453</v>
      </c>
      <c r="E634" s="20">
        <v>124.54</v>
      </c>
      <c r="F634" t="s">
        <v>454</v>
      </c>
    </row>
    <row r="635" spans="1:6" x14ac:dyDescent="0.25">
      <c r="A635" s="14" t="s">
        <v>3327</v>
      </c>
      <c r="B635" t="s">
        <v>450</v>
      </c>
      <c r="C635" t="s">
        <v>3326</v>
      </c>
      <c r="D635" t="s">
        <v>3328</v>
      </c>
      <c r="E635" s="20">
        <v>44.2</v>
      </c>
      <c r="F635" t="s">
        <v>454</v>
      </c>
    </row>
    <row r="636" spans="1:6" x14ac:dyDescent="0.25">
      <c r="A636" s="14" t="s">
        <v>4489</v>
      </c>
      <c r="B636" t="s">
        <v>450</v>
      </c>
      <c r="C636" t="s">
        <v>4488</v>
      </c>
      <c r="D636" t="s">
        <v>4490</v>
      </c>
      <c r="E636" s="20">
        <v>53.59</v>
      </c>
      <c r="F636" t="s">
        <v>454</v>
      </c>
    </row>
    <row r="637" spans="1:6" x14ac:dyDescent="0.25">
      <c r="A637" s="14" t="s">
        <v>1854</v>
      </c>
      <c r="B637" t="s">
        <v>450</v>
      </c>
      <c r="C637" t="s">
        <v>1853</v>
      </c>
      <c r="D637" t="s">
        <v>453</v>
      </c>
      <c r="E637" s="20">
        <v>131.18</v>
      </c>
      <c r="F637" t="s">
        <v>454</v>
      </c>
    </row>
    <row r="638" spans="1:6" x14ac:dyDescent="0.25">
      <c r="A638" s="14" t="s">
        <v>452</v>
      </c>
      <c r="B638" t="s">
        <v>450</v>
      </c>
      <c r="C638" t="s">
        <v>451</v>
      </c>
      <c r="D638" t="s">
        <v>453</v>
      </c>
      <c r="E638" s="20">
        <v>57.85</v>
      </c>
      <c r="F638" t="s">
        <v>454</v>
      </c>
    </row>
    <row r="639" spans="1:6" x14ac:dyDescent="0.25">
      <c r="A639" s="14" t="s">
        <v>1658</v>
      </c>
      <c r="B639" t="s">
        <v>450</v>
      </c>
      <c r="C639" t="s">
        <v>1657</v>
      </c>
      <c r="D639" t="s">
        <v>453</v>
      </c>
      <c r="E639" s="20">
        <v>212.54</v>
      </c>
      <c r="F639" t="s">
        <v>454</v>
      </c>
    </row>
    <row r="640" spans="1:6" x14ac:dyDescent="0.25">
      <c r="A640" s="14" t="s">
        <v>1554</v>
      </c>
      <c r="B640" t="s">
        <v>450</v>
      </c>
      <c r="C640" t="s">
        <v>1553</v>
      </c>
      <c r="D640" t="s">
        <v>453</v>
      </c>
      <c r="E640" s="20">
        <v>73.989999999999995</v>
      </c>
      <c r="F640" t="s">
        <v>454</v>
      </c>
    </row>
    <row r="641" spans="1:6" x14ac:dyDescent="0.25">
      <c r="A641" s="14" t="s">
        <v>1310</v>
      </c>
      <c r="B641" t="s">
        <v>450</v>
      </c>
      <c r="C641" t="s">
        <v>1309</v>
      </c>
      <c r="D641" t="s">
        <v>453</v>
      </c>
      <c r="E641" s="20">
        <v>130.35</v>
      </c>
      <c r="F641" t="s">
        <v>454</v>
      </c>
    </row>
    <row r="642" spans="1:6" x14ac:dyDescent="0.25">
      <c r="A642" s="14" t="s">
        <v>1831</v>
      </c>
      <c r="B642" t="s">
        <v>450</v>
      </c>
      <c r="C642" t="s">
        <v>1830</v>
      </c>
      <c r="D642" t="s">
        <v>453</v>
      </c>
      <c r="E642" s="20">
        <v>56.99</v>
      </c>
      <c r="F642" t="s">
        <v>454</v>
      </c>
    </row>
    <row r="643" spans="1:6" x14ac:dyDescent="0.25">
      <c r="A643" s="14" t="s">
        <v>2341</v>
      </c>
      <c r="B643" t="s">
        <v>450</v>
      </c>
      <c r="C643" t="s">
        <v>2340</v>
      </c>
      <c r="D643" t="s">
        <v>453</v>
      </c>
      <c r="E643" s="20">
        <v>212.54</v>
      </c>
      <c r="F643" t="s">
        <v>454</v>
      </c>
    </row>
    <row r="644" spans="1:6" x14ac:dyDescent="0.25">
      <c r="A644" s="14" t="s">
        <v>4251</v>
      </c>
      <c r="B644" t="s">
        <v>450</v>
      </c>
      <c r="C644" t="s">
        <v>4250</v>
      </c>
      <c r="D644" t="s">
        <v>4252</v>
      </c>
      <c r="E644" s="20">
        <v>73.989999999999995</v>
      </c>
      <c r="F644" t="s">
        <v>454</v>
      </c>
    </row>
    <row r="645" spans="1:6" x14ac:dyDescent="0.25">
      <c r="A645" s="14" t="s">
        <v>4549</v>
      </c>
      <c r="B645" t="s">
        <v>450</v>
      </c>
      <c r="C645" t="s">
        <v>4548</v>
      </c>
      <c r="D645" t="s">
        <v>4550</v>
      </c>
      <c r="E645" s="20">
        <v>33.19</v>
      </c>
      <c r="F645" t="s">
        <v>454</v>
      </c>
    </row>
    <row r="646" spans="1:6" x14ac:dyDescent="0.25">
      <c r="A646" s="14" t="s">
        <v>825</v>
      </c>
      <c r="B646" t="s">
        <v>450</v>
      </c>
      <c r="C646" t="s">
        <v>824</v>
      </c>
      <c r="D646" t="s">
        <v>453</v>
      </c>
      <c r="E646" s="20">
        <v>27.25</v>
      </c>
      <c r="F646" t="s">
        <v>104</v>
      </c>
    </row>
    <row r="647" spans="1:6" x14ac:dyDescent="0.25">
      <c r="A647" s="14" t="s">
        <v>2383</v>
      </c>
      <c r="B647" t="s">
        <v>713</v>
      </c>
      <c r="C647" t="s">
        <v>2382</v>
      </c>
      <c r="D647" t="s">
        <v>1614</v>
      </c>
      <c r="E647" s="20">
        <v>379.95</v>
      </c>
      <c r="F647" t="s">
        <v>54</v>
      </c>
    </row>
    <row r="648" spans="1:6" x14ac:dyDescent="0.25">
      <c r="A648" s="14" t="s">
        <v>2362</v>
      </c>
      <c r="B648" t="s">
        <v>713</v>
      </c>
      <c r="C648" t="s">
        <v>2361</v>
      </c>
      <c r="D648" t="s">
        <v>1614</v>
      </c>
      <c r="E648" s="20">
        <v>479.98</v>
      </c>
      <c r="F648" t="s">
        <v>54</v>
      </c>
    </row>
    <row r="649" spans="1:6" x14ac:dyDescent="0.25">
      <c r="A649" s="14" t="s">
        <v>4582</v>
      </c>
      <c r="B649" t="s">
        <v>50</v>
      </c>
      <c r="C649" t="s">
        <v>4581</v>
      </c>
      <c r="D649" t="s">
        <v>1178</v>
      </c>
      <c r="E649" s="20">
        <v>244.95</v>
      </c>
      <c r="F649" t="s">
        <v>71</v>
      </c>
    </row>
    <row r="650" spans="1:6" x14ac:dyDescent="0.25">
      <c r="A650" s="14" t="s">
        <v>4449</v>
      </c>
      <c r="B650" t="s">
        <v>72</v>
      </c>
      <c r="C650" t="s">
        <v>4448</v>
      </c>
      <c r="D650" t="s">
        <v>2849</v>
      </c>
      <c r="E650" s="20">
        <v>195.93</v>
      </c>
      <c r="F650" t="s">
        <v>1090</v>
      </c>
    </row>
    <row r="651" spans="1:6" x14ac:dyDescent="0.25">
      <c r="A651" s="14" t="s">
        <v>4576</v>
      </c>
      <c r="B651" t="s">
        <v>50</v>
      </c>
      <c r="C651" t="s">
        <v>4575</v>
      </c>
      <c r="D651" t="s">
        <v>1178</v>
      </c>
      <c r="E651" s="20">
        <v>48.19</v>
      </c>
      <c r="F651" t="s">
        <v>71</v>
      </c>
    </row>
    <row r="652" spans="1:6" x14ac:dyDescent="0.25">
      <c r="A652" s="14" t="s">
        <v>4578</v>
      </c>
      <c r="B652" t="s">
        <v>50</v>
      </c>
      <c r="C652" t="s">
        <v>4577</v>
      </c>
      <c r="D652" t="s">
        <v>619</v>
      </c>
      <c r="E652" s="20">
        <v>79.95</v>
      </c>
      <c r="F652" t="s">
        <v>71</v>
      </c>
    </row>
    <row r="653" spans="1:6" x14ac:dyDescent="0.25">
      <c r="A653" s="14" t="s">
        <v>4569</v>
      </c>
      <c r="B653" t="s">
        <v>50</v>
      </c>
      <c r="C653" t="s">
        <v>4568</v>
      </c>
      <c r="D653" t="s">
        <v>1178</v>
      </c>
      <c r="E653" s="20">
        <v>271.95</v>
      </c>
      <c r="F653" t="s">
        <v>71</v>
      </c>
    </row>
    <row r="654" spans="1:6" x14ac:dyDescent="0.25">
      <c r="A654" s="14" t="s">
        <v>4318</v>
      </c>
      <c r="B654" t="s">
        <v>50</v>
      </c>
      <c r="C654" t="s">
        <v>4317</v>
      </c>
      <c r="D654" t="s">
        <v>3039</v>
      </c>
      <c r="E654" s="20">
        <v>256.95</v>
      </c>
      <c r="F654" t="s">
        <v>71</v>
      </c>
    </row>
    <row r="655" spans="1:6" x14ac:dyDescent="0.25">
      <c r="A655" s="14" t="s">
        <v>3160</v>
      </c>
      <c r="B655" t="s">
        <v>72</v>
      </c>
      <c r="C655" t="s">
        <v>3159</v>
      </c>
      <c r="D655" t="s">
        <v>2875</v>
      </c>
      <c r="E655" s="20">
        <v>144.53</v>
      </c>
      <c r="F655" t="s">
        <v>1090</v>
      </c>
    </row>
    <row r="656" spans="1:6" x14ac:dyDescent="0.25">
      <c r="A656" s="14" t="s">
        <v>3215</v>
      </c>
      <c r="B656" t="s">
        <v>50</v>
      </c>
      <c r="C656" t="s">
        <v>3214</v>
      </c>
      <c r="D656" t="s">
        <v>168</v>
      </c>
      <c r="E656" s="20">
        <v>39.78</v>
      </c>
      <c r="F656" t="s">
        <v>71</v>
      </c>
    </row>
    <row r="657" spans="1:6" x14ac:dyDescent="0.25">
      <c r="A657" s="14" t="s">
        <v>697</v>
      </c>
      <c r="B657" t="s">
        <v>41</v>
      </c>
      <c r="C657" t="s">
        <v>696</v>
      </c>
      <c r="D657" t="s">
        <v>48</v>
      </c>
      <c r="E657" s="20">
        <v>22.98</v>
      </c>
      <c r="F657" t="s">
        <v>222</v>
      </c>
    </row>
    <row r="658" spans="1:6" x14ac:dyDescent="0.25">
      <c r="A658" s="14" t="s">
        <v>338</v>
      </c>
      <c r="B658" t="s">
        <v>41</v>
      </c>
      <c r="C658" t="s">
        <v>337</v>
      </c>
      <c r="D658" t="s">
        <v>48</v>
      </c>
      <c r="E658" s="20">
        <v>20.89</v>
      </c>
      <c r="F658" t="s">
        <v>222</v>
      </c>
    </row>
    <row r="659" spans="1:6" x14ac:dyDescent="0.25">
      <c r="A659" s="14" t="s">
        <v>4320</v>
      </c>
      <c r="B659" t="s">
        <v>50</v>
      </c>
      <c r="C659" t="s">
        <v>4319</v>
      </c>
      <c r="D659" t="s">
        <v>3039</v>
      </c>
      <c r="E659" s="20">
        <v>214.95</v>
      </c>
      <c r="F659" t="s">
        <v>71</v>
      </c>
    </row>
    <row r="660" spans="1:6" x14ac:dyDescent="0.25">
      <c r="A660" s="14" t="s">
        <v>2738</v>
      </c>
      <c r="B660" t="s">
        <v>50</v>
      </c>
      <c r="C660" t="s">
        <v>2737</v>
      </c>
      <c r="D660" t="s">
        <v>2739</v>
      </c>
      <c r="E660" s="20">
        <v>128.85</v>
      </c>
      <c r="F660" t="s">
        <v>71</v>
      </c>
    </row>
    <row r="661" spans="1:6" x14ac:dyDescent="0.25">
      <c r="A661" s="14" t="s">
        <v>4845</v>
      </c>
      <c r="B661" t="s">
        <v>55</v>
      </c>
      <c r="C661" t="s">
        <v>4844</v>
      </c>
      <c r="D661" t="s">
        <v>168</v>
      </c>
      <c r="E661" s="20">
        <v>8.33</v>
      </c>
      <c r="F661" t="s">
        <v>172</v>
      </c>
    </row>
    <row r="662" spans="1:6" x14ac:dyDescent="0.25">
      <c r="A662" s="14" t="s">
        <v>4141</v>
      </c>
      <c r="B662" t="s">
        <v>50</v>
      </c>
      <c r="C662" t="s">
        <v>4140</v>
      </c>
      <c r="D662" t="s">
        <v>2891</v>
      </c>
      <c r="E662" s="20">
        <v>173.69</v>
      </c>
      <c r="F662" t="s">
        <v>71</v>
      </c>
    </row>
    <row r="663" spans="1:6" x14ac:dyDescent="0.25">
      <c r="A663" s="14" t="s">
        <v>1319</v>
      </c>
      <c r="B663" t="s">
        <v>50</v>
      </c>
      <c r="C663" t="s">
        <v>1318</v>
      </c>
      <c r="D663" t="s">
        <v>1320</v>
      </c>
      <c r="E663" s="20">
        <v>199.49</v>
      </c>
      <c r="F663" t="s">
        <v>181</v>
      </c>
    </row>
    <row r="664" spans="1:6" x14ac:dyDescent="0.25">
      <c r="A664" s="14" t="s">
        <v>2472</v>
      </c>
      <c r="B664" t="s">
        <v>50</v>
      </c>
      <c r="C664" t="s">
        <v>2471</v>
      </c>
      <c r="D664" t="s">
        <v>995</v>
      </c>
      <c r="E664" s="20">
        <v>189.75</v>
      </c>
      <c r="F664" t="s">
        <v>181</v>
      </c>
    </row>
    <row r="665" spans="1:6" x14ac:dyDescent="0.25">
      <c r="A665" s="14" t="s">
        <v>2343</v>
      </c>
      <c r="B665" t="s">
        <v>50</v>
      </c>
      <c r="C665" t="s">
        <v>2342</v>
      </c>
      <c r="D665" t="s">
        <v>2344</v>
      </c>
      <c r="E665" s="20">
        <v>689.77</v>
      </c>
      <c r="F665" t="s">
        <v>181</v>
      </c>
    </row>
    <row r="666" spans="1:6" x14ac:dyDescent="0.25">
      <c r="A666" s="14" t="s">
        <v>4776</v>
      </c>
      <c r="B666" t="s">
        <v>50</v>
      </c>
      <c r="C666" t="s">
        <v>4775</v>
      </c>
      <c r="D666" t="s">
        <v>619</v>
      </c>
      <c r="E666" s="20">
        <v>275.5</v>
      </c>
      <c r="F666" t="s">
        <v>2405</v>
      </c>
    </row>
    <row r="667" spans="1:6" x14ac:dyDescent="0.25">
      <c r="A667" s="14" t="s">
        <v>2543</v>
      </c>
      <c r="B667" t="s">
        <v>50</v>
      </c>
      <c r="C667" t="s">
        <v>2542</v>
      </c>
      <c r="D667" t="s">
        <v>327</v>
      </c>
      <c r="E667" s="20">
        <v>217.61</v>
      </c>
      <c r="F667" t="s">
        <v>71</v>
      </c>
    </row>
    <row r="668" spans="1:6" x14ac:dyDescent="0.25">
      <c r="A668" s="14" t="s">
        <v>4867</v>
      </c>
      <c r="B668" t="s">
        <v>4175</v>
      </c>
      <c r="C668" t="s">
        <v>4866</v>
      </c>
      <c r="D668" t="s">
        <v>185</v>
      </c>
      <c r="E668" s="20">
        <v>202.91</v>
      </c>
      <c r="F668" t="s">
        <v>4868</v>
      </c>
    </row>
    <row r="669" spans="1:6" x14ac:dyDescent="0.25">
      <c r="A669" s="14" t="s">
        <v>4165</v>
      </c>
      <c r="B669" t="s">
        <v>50</v>
      </c>
      <c r="C669" t="s">
        <v>4164</v>
      </c>
      <c r="D669" t="s">
        <v>389</v>
      </c>
      <c r="E669" s="20">
        <v>42.46</v>
      </c>
      <c r="F669" t="s">
        <v>82</v>
      </c>
    </row>
    <row r="670" spans="1:6" x14ac:dyDescent="0.25">
      <c r="A670" s="14" t="s">
        <v>4603</v>
      </c>
      <c r="B670" t="s">
        <v>2376</v>
      </c>
      <c r="C670" t="s">
        <v>4602</v>
      </c>
      <c r="D670" t="s">
        <v>2901</v>
      </c>
      <c r="E670" s="20">
        <v>114.75</v>
      </c>
      <c r="F670" t="s">
        <v>104</v>
      </c>
    </row>
    <row r="671" spans="1:6" x14ac:dyDescent="0.25">
      <c r="A671" s="14" t="s">
        <v>4601</v>
      </c>
      <c r="B671" t="s">
        <v>50</v>
      </c>
      <c r="C671" t="s">
        <v>4600</v>
      </c>
      <c r="D671" t="s">
        <v>168</v>
      </c>
      <c r="E671" s="20">
        <v>51.95</v>
      </c>
      <c r="F671" t="s">
        <v>82</v>
      </c>
    </row>
    <row r="672" spans="1:6" x14ac:dyDescent="0.25">
      <c r="A672" s="14" t="s">
        <v>4637</v>
      </c>
      <c r="B672" t="s">
        <v>4635</v>
      </c>
      <c r="C672" t="s">
        <v>4636</v>
      </c>
      <c r="D672" t="s">
        <v>4638</v>
      </c>
      <c r="E672" s="20">
        <v>179.98</v>
      </c>
      <c r="F672" t="s">
        <v>75</v>
      </c>
    </row>
    <row r="673" spans="1:6" x14ac:dyDescent="0.25">
      <c r="A673" s="14" t="s">
        <v>3438</v>
      </c>
      <c r="B673" t="s">
        <v>3436</v>
      </c>
      <c r="C673" t="s">
        <v>3437</v>
      </c>
      <c r="D673" t="s">
        <v>125</v>
      </c>
      <c r="E673" s="20">
        <v>113.98</v>
      </c>
      <c r="F673" t="s">
        <v>49</v>
      </c>
    </row>
    <row r="674" spans="1:6" x14ac:dyDescent="0.25">
      <c r="A674" s="14" t="s">
        <v>3440</v>
      </c>
      <c r="B674" t="s">
        <v>3436</v>
      </c>
      <c r="C674" t="s">
        <v>3439</v>
      </c>
      <c r="D674" t="s">
        <v>125</v>
      </c>
      <c r="E674" s="20">
        <v>122.39</v>
      </c>
      <c r="F674" t="s">
        <v>49</v>
      </c>
    </row>
    <row r="675" spans="1:6" x14ac:dyDescent="0.25">
      <c r="A675" s="14" t="s">
        <v>3442</v>
      </c>
      <c r="B675" t="s">
        <v>3436</v>
      </c>
      <c r="C675" t="s">
        <v>3441</v>
      </c>
      <c r="D675" t="s">
        <v>3443</v>
      </c>
      <c r="E675" s="20">
        <v>83.98</v>
      </c>
      <c r="F675" t="s">
        <v>49</v>
      </c>
    </row>
    <row r="676" spans="1:6" x14ac:dyDescent="0.25">
      <c r="A676" s="14" t="s">
        <v>3445</v>
      </c>
      <c r="B676" t="s">
        <v>3436</v>
      </c>
      <c r="C676" t="s">
        <v>3444</v>
      </c>
      <c r="D676" t="s">
        <v>3443</v>
      </c>
      <c r="E676" s="20">
        <v>97.19</v>
      </c>
      <c r="F676" t="s">
        <v>49</v>
      </c>
    </row>
    <row r="677" spans="1:6" x14ac:dyDescent="0.25">
      <c r="A677" s="14" t="s">
        <v>3447</v>
      </c>
      <c r="B677" t="s">
        <v>3436</v>
      </c>
      <c r="C677" t="s">
        <v>3446</v>
      </c>
      <c r="D677" t="s">
        <v>3448</v>
      </c>
      <c r="E677" s="20">
        <v>189.95</v>
      </c>
      <c r="F677" t="s">
        <v>49</v>
      </c>
    </row>
    <row r="678" spans="1:6" x14ac:dyDescent="0.25">
      <c r="A678" s="14" t="s">
        <v>3453</v>
      </c>
      <c r="B678" t="s">
        <v>3436</v>
      </c>
      <c r="C678" t="s">
        <v>3452</v>
      </c>
      <c r="D678" t="s">
        <v>3000</v>
      </c>
      <c r="E678" s="20">
        <v>191.95</v>
      </c>
      <c r="F678" t="s">
        <v>49</v>
      </c>
    </row>
    <row r="679" spans="1:6" x14ac:dyDescent="0.25">
      <c r="A679" s="14" t="s">
        <v>3455</v>
      </c>
      <c r="B679" t="s">
        <v>3436</v>
      </c>
      <c r="C679" t="s">
        <v>3454</v>
      </c>
      <c r="D679" t="s">
        <v>158</v>
      </c>
      <c r="E679" s="20">
        <v>118.19</v>
      </c>
      <c r="F679" t="s">
        <v>54</v>
      </c>
    </row>
    <row r="680" spans="1:6" x14ac:dyDescent="0.25">
      <c r="A680" s="14" t="s">
        <v>3457</v>
      </c>
      <c r="B680" t="s">
        <v>3436</v>
      </c>
      <c r="C680" t="s">
        <v>3456</v>
      </c>
      <c r="D680" t="s">
        <v>158</v>
      </c>
      <c r="E680" s="20">
        <v>134.94999999999999</v>
      </c>
      <c r="F680" t="s">
        <v>54</v>
      </c>
    </row>
    <row r="681" spans="1:6" x14ac:dyDescent="0.25">
      <c r="A681" s="14" t="s">
        <v>4497</v>
      </c>
      <c r="B681" t="s">
        <v>72</v>
      </c>
      <c r="C681" t="s">
        <v>4496</v>
      </c>
      <c r="D681" t="s">
        <v>2561</v>
      </c>
      <c r="E681" s="20">
        <v>216.11</v>
      </c>
      <c r="F681" t="s">
        <v>1090</v>
      </c>
    </row>
    <row r="682" spans="1:6" x14ac:dyDescent="0.25">
      <c r="A682" s="14" t="s">
        <v>4467</v>
      </c>
      <c r="B682" t="s">
        <v>72</v>
      </c>
      <c r="C682" t="s">
        <v>4466</v>
      </c>
      <c r="D682" t="s">
        <v>3039</v>
      </c>
      <c r="E682" s="20">
        <v>227.86</v>
      </c>
      <c r="F682" t="s">
        <v>71</v>
      </c>
    </row>
    <row r="683" spans="1:6" x14ac:dyDescent="0.25">
      <c r="A683" s="14" t="s">
        <v>4469</v>
      </c>
      <c r="B683" t="s">
        <v>72</v>
      </c>
      <c r="C683" t="s">
        <v>4468</v>
      </c>
      <c r="D683" t="s">
        <v>2597</v>
      </c>
      <c r="E683" s="20">
        <v>304.48</v>
      </c>
      <c r="F683" t="s">
        <v>1090</v>
      </c>
    </row>
    <row r="684" spans="1:6" x14ac:dyDescent="0.25">
      <c r="A684" s="14" t="s">
        <v>4589</v>
      </c>
      <c r="B684" t="s">
        <v>72</v>
      </c>
      <c r="C684" t="s">
        <v>4588</v>
      </c>
      <c r="D684" t="s">
        <v>396</v>
      </c>
      <c r="E684" s="20">
        <v>155.9</v>
      </c>
      <c r="F684" t="s">
        <v>2405</v>
      </c>
    </row>
    <row r="685" spans="1:6" x14ac:dyDescent="0.25">
      <c r="A685" s="14" t="s">
        <v>4729</v>
      </c>
      <c r="B685" t="s">
        <v>72</v>
      </c>
      <c r="C685" t="s">
        <v>4728</v>
      </c>
      <c r="D685" t="s">
        <v>1889</v>
      </c>
      <c r="E685" s="20">
        <v>30.46</v>
      </c>
      <c r="F685" t="s">
        <v>71</v>
      </c>
    </row>
    <row r="686" spans="1:6" x14ac:dyDescent="0.25">
      <c r="A686" s="14" t="s">
        <v>4471</v>
      </c>
      <c r="B686" t="s">
        <v>72</v>
      </c>
      <c r="C686" t="s">
        <v>4470</v>
      </c>
      <c r="D686" t="s">
        <v>2561</v>
      </c>
      <c r="E686" s="20">
        <v>181.22</v>
      </c>
      <c r="F686" t="s">
        <v>1090</v>
      </c>
    </row>
    <row r="687" spans="1:6" x14ac:dyDescent="0.25">
      <c r="A687" s="14" t="s">
        <v>4330</v>
      </c>
      <c r="B687" t="s">
        <v>72</v>
      </c>
      <c r="C687" t="s">
        <v>4329</v>
      </c>
      <c r="D687" t="s">
        <v>2561</v>
      </c>
      <c r="E687" s="20">
        <v>246.12</v>
      </c>
      <c r="F687" t="s">
        <v>1090</v>
      </c>
    </row>
    <row r="688" spans="1:6" x14ac:dyDescent="0.25">
      <c r="A688" s="14" t="s">
        <v>4716</v>
      </c>
      <c r="B688" t="s">
        <v>72</v>
      </c>
      <c r="C688" t="s">
        <v>4715</v>
      </c>
      <c r="D688" t="s">
        <v>2561</v>
      </c>
      <c r="E688" s="20">
        <v>252.95</v>
      </c>
      <c r="F688" t="s">
        <v>1090</v>
      </c>
    </row>
    <row r="689" spans="1:6" x14ac:dyDescent="0.25">
      <c r="A689" s="14" t="s">
        <v>4473</v>
      </c>
      <c r="B689" t="s">
        <v>72</v>
      </c>
      <c r="C689" t="s">
        <v>4472</v>
      </c>
      <c r="D689" t="s">
        <v>2561</v>
      </c>
      <c r="E689" s="20">
        <v>228.95</v>
      </c>
      <c r="F689" t="s">
        <v>1090</v>
      </c>
    </row>
    <row r="690" spans="1:6" x14ac:dyDescent="0.25">
      <c r="A690" s="14" t="s">
        <v>1803</v>
      </c>
      <c r="B690" t="s">
        <v>72</v>
      </c>
      <c r="C690" t="s">
        <v>1802</v>
      </c>
      <c r="D690" t="s">
        <v>327</v>
      </c>
      <c r="E690" s="20">
        <v>34.75</v>
      </c>
      <c r="F690" t="s">
        <v>75</v>
      </c>
    </row>
    <row r="691" spans="1:6" x14ac:dyDescent="0.25">
      <c r="A691" s="14" t="s">
        <v>2490</v>
      </c>
      <c r="B691" t="s">
        <v>67</v>
      </c>
      <c r="C691" t="s">
        <v>2489</v>
      </c>
      <c r="D691" t="s">
        <v>2491</v>
      </c>
      <c r="E691" s="20">
        <v>153.6</v>
      </c>
      <c r="F691" t="s">
        <v>71</v>
      </c>
    </row>
    <row r="692" spans="1:6" x14ac:dyDescent="0.25">
      <c r="A692" s="14" t="s">
        <v>3480</v>
      </c>
      <c r="B692" t="s">
        <v>45</v>
      </c>
      <c r="C692" t="s">
        <v>3479</v>
      </c>
      <c r="D692" t="s">
        <v>3478</v>
      </c>
      <c r="E692" s="20">
        <v>63.76</v>
      </c>
      <c r="F692" t="s">
        <v>267</v>
      </c>
    </row>
    <row r="693" spans="1:6" x14ac:dyDescent="0.25">
      <c r="A693" s="14" t="s">
        <v>4056</v>
      </c>
      <c r="B693" t="s">
        <v>72</v>
      </c>
      <c r="C693" t="s">
        <v>4055</v>
      </c>
      <c r="D693" t="s">
        <v>81</v>
      </c>
      <c r="E693" s="20">
        <v>252.9</v>
      </c>
      <c r="F693" t="s">
        <v>75</v>
      </c>
    </row>
    <row r="694" spans="1:6" x14ac:dyDescent="0.25">
      <c r="A694" s="14" t="s">
        <v>2400</v>
      </c>
      <c r="B694" t="s">
        <v>72</v>
      </c>
      <c r="C694" t="s">
        <v>2399</v>
      </c>
      <c r="D694" t="s">
        <v>2401</v>
      </c>
      <c r="E694" s="20">
        <v>353.01</v>
      </c>
      <c r="F694" t="s">
        <v>71</v>
      </c>
    </row>
    <row r="695" spans="1:6" x14ac:dyDescent="0.25">
      <c r="A695" s="14" t="s">
        <v>2852</v>
      </c>
      <c r="B695" t="s">
        <v>379</v>
      </c>
      <c r="C695" t="s">
        <v>2851</v>
      </c>
      <c r="D695" t="s">
        <v>168</v>
      </c>
      <c r="E695" s="20">
        <v>75.790000000000006</v>
      </c>
      <c r="F695" t="s">
        <v>132</v>
      </c>
    </row>
    <row r="696" spans="1:6" x14ac:dyDescent="0.25">
      <c r="A696" s="14" t="s">
        <v>2509</v>
      </c>
      <c r="B696" t="s">
        <v>379</v>
      </c>
      <c r="C696" t="s">
        <v>2508</v>
      </c>
      <c r="D696" t="s">
        <v>168</v>
      </c>
      <c r="E696" s="20">
        <v>188.86</v>
      </c>
      <c r="F696" t="s">
        <v>71</v>
      </c>
    </row>
    <row r="697" spans="1:6" x14ac:dyDescent="0.25">
      <c r="A697" s="14" t="s">
        <v>2619</v>
      </c>
      <c r="B697" t="s">
        <v>72</v>
      </c>
      <c r="C697" t="s">
        <v>2618</v>
      </c>
      <c r="D697" t="s">
        <v>2620</v>
      </c>
      <c r="E697" s="20">
        <v>420</v>
      </c>
      <c r="F697" t="s">
        <v>97</v>
      </c>
    </row>
    <row r="698" spans="1:6" x14ac:dyDescent="0.25">
      <c r="A698" s="14" t="s">
        <v>381</v>
      </c>
      <c r="B698" t="s">
        <v>379</v>
      </c>
      <c r="C698" t="s">
        <v>380</v>
      </c>
      <c r="D698" t="s">
        <v>185</v>
      </c>
      <c r="E698" s="20">
        <v>23.6</v>
      </c>
      <c r="F698" t="s">
        <v>82</v>
      </c>
    </row>
    <row r="699" spans="1:6" x14ac:dyDescent="0.25">
      <c r="A699" s="14" t="s">
        <v>4475</v>
      </c>
      <c r="B699" t="s">
        <v>72</v>
      </c>
      <c r="C699" t="s">
        <v>4474</v>
      </c>
      <c r="D699" t="s">
        <v>2561</v>
      </c>
      <c r="E699" s="20">
        <v>227.95</v>
      </c>
      <c r="F699" t="s">
        <v>1090</v>
      </c>
    </row>
    <row r="700" spans="1:6" x14ac:dyDescent="0.25">
      <c r="A700" s="14" t="s">
        <v>4477</v>
      </c>
      <c r="B700" t="s">
        <v>72</v>
      </c>
      <c r="C700" t="s">
        <v>4476</v>
      </c>
      <c r="D700" t="s">
        <v>2561</v>
      </c>
      <c r="E700" s="20">
        <v>227.86</v>
      </c>
      <c r="F700" t="s">
        <v>1090</v>
      </c>
    </row>
    <row r="701" spans="1:6" x14ac:dyDescent="0.25">
      <c r="A701" s="14" t="s">
        <v>2690</v>
      </c>
      <c r="B701" t="s">
        <v>50</v>
      </c>
      <c r="C701" t="s">
        <v>2689</v>
      </c>
      <c r="D701" t="s">
        <v>2494</v>
      </c>
      <c r="E701" s="20">
        <v>1029.95</v>
      </c>
      <c r="F701" t="s">
        <v>71</v>
      </c>
    </row>
    <row r="702" spans="1:6" x14ac:dyDescent="0.25">
      <c r="A702" s="14" t="s">
        <v>3901</v>
      </c>
      <c r="B702" t="s">
        <v>50</v>
      </c>
      <c r="C702" t="s">
        <v>3900</v>
      </c>
      <c r="D702" t="s">
        <v>619</v>
      </c>
      <c r="E702" s="20">
        <v>388.87</v>
      </c>
      <c r="F702" t="s">
        <v>71</v>
      </c>
    </row>
    <row r="703" spans="1:6" x14ac:dyDescent="0.25">
      <c r="A703" s="14" t="s">
        <v>2860</v>
      </c>
      <c r="B703" t="s">
        <v>50</v>
      </c>
      <c r="C703" t="s">
        <v>2859</v>
      </c>
      <c r="D703" t="s">
        <v>74</v>
      </c>
      <c r="E703" s="20">
        <v>593.09</v>
      </c>
      <c r="F703" t="s">
        <v>71</v>
      </c>
    </row>
    <row r="704" spans="1:6" x14ac:dyDescent="0.25">
      <c r="A704" s="14" t="s">
        <v>4731</v>
      </c>
      <c r="B704" t="s">
        <v>72</v>
      </c>
      <c r="C704" t="s">
        <v>4730</v>
      </c>
      <c r="D704" t="s">
        <v>3056</v>
      </c>
      <c r="E704" s="20">
        <v>75.239999999999995</v>
      </c>
      <c r="F704" t="s">
        <v>71</v>
      </c>
    </row>
    <row r="705" spans="1:6" x14ac:dyDescent="0.25">
      <c r="A705" s="14" t="s">
        <v>4733</v>
      </c>
      <c r="B705" t="s">
        <v>72</v>
      </c>
      <c r="C705" t="s">
        <v>4732</v>
      </c>
      <c r="D705" t="s">
        <v>2085</v>
      </c>
      <c r="E705" s="20">
        <v>31.3</v>
      </c>
      <c r="F705" t="s">
        <v>71</v>
      </c>
    </row>
    <row r="706" spans="1:6" x14ac:dyDescent="0.25">
      <c r="A706" s="14" t="s">
        <v>4727</v>
      </c>
      <c r="B706" t="s">
        <v>72</v>
      </c>
      <c r="C706" t="s">
        <v>4726</v>
      </c>
      <c r="D706" t="s">
        <v>2085</v>
      </c>
      <c r="E706" s="20">
        <v>31.12</v>
      </c>
      <c r="F706" t="s">
        <v>71</v>
      </c>
    </row>
    <row r="707" spans="1:6" x14ac:dyDescent="0.25">
      <c r="A707" s="14" t="s">
        <v>4711</v>
      </c>
      <c r="B707" t="s">
        <v>72</v>
      </c>
      <c r="C707" t="s">
        <v>4710</v>
      </c>
      <c r="D707" t="s">
        <v>74</v>
      </c>
      <c r="E707" s="20">
        <v>222.16</v>
      </c>
      <c r="F707" t="s">
        <v>230</v>
      </c>
    </row>
    <row r="708" spans="1:6" x14ac:dyDescent="0.25">
      <c r="A708" s="14" t="s">
        <v>4735</v>
      </c>
      <c r="B708" t="s">
        <v>72</v>
      </c>
      <c r="C708" t="s">
        <v>4734</v>
      </c>
      <c r="D708" t="s">
        <v>2189</v>
      </c>
      <c r="E708" s="20">
        <v>213.39</v>
      </c>
      <c r="F708" t="s">
        <v>230</v>
      </c>
    </row>
    <row r="709" spans="1:6" x14ac:dyDescent="0.25">
      <c r="A709" s="14" t="s">
        <v>4479</v>
      </c>
      <c r="B709" t="s">
        <v>72</v>
      </c>
      <c r="C709" t="s">
        <v>4478</v>
      </c>
      <c r="D709" t="s">
        <v>2561</v>
      </c>
      <c r="E709" s="20">
        <v>227.86</v>
      </c>
      <c r="F709" t="s">
        <v>1090</v>
      </c>
    </row>
    <row r="710" spans="1:6" x14ac:dyDescent="0.25">
      <c r="A710" s="14" t="s">
        <v>4481</v>
      </c>
      <c r="B710" t="s">
        <v>72</v>
      </c>
      <c r="C710" t="s">
        <v>4480</v>
      </c>
      <c r="D710" t="s">
        <v>2561</v>
      </c>
      <c r="E710" s="20">
        <v>227.86</v>
      </c>
      <c r="F710" t="s">
        <v>1090</v>
      </c>
    </row>
    <row r="711" spans="1:6" x14ac:dyDescent="0.25">
      <c r="A711" s="14" t="s">
        <v>4547</v>
      </c>
      <c r="B711" t="s">
        <v>72</v>
      </c>
      <c r="C711" t="s">
        <v>4546</v>
      </c>
      <c r="D711" t="s">
        <v>2631</v>
      </c>
      <c r="E711" s="20">
        <v>308.52999999999997</v>
      </c>
      <c r="F711" t="s">
        <v>97</v>
      </c>
    </row>
    <row r="712" spans="1:6" x14ac:dyDescent="0.25">
      <c r="A712" s="14" t="s">
        <v>4456</v>
      </c>
      <c r="B712" t="s">
        <v>72</v>
      </c>
      <c r="C712" t="s">
        <v>4455</v>
      </c>
      <c r="D712" t="s">
        <v>3072</v>
      </c>
      <c r="E712" s="20">
        <v>429.92</v>
      </c>
      <c r="F712" t="s">
        <v>78</v>
      </c>
    </row>
    <row r="713" spans="1:6" x14ac:dyDescent="0.25">
      <c r="A713" s="14" t="s">
        <v>2592</v>
      </c>
      <c r="B713" t="s">
        <v>72</v>
      </c>
      <c r="C713" t="s">
        <v>2591</v>
      </c>
      <c r="D713" t="s">
        <v>77</v>
      </c>
      <c r="E713" s="20">
        <v>276.22000000000003</v>
      </c>
      <c r="F713" t="s">
        <v>78</v>
      </c>
    </row>
    <row r="714" spans="1:6" x14ac:dyDescent="0.25">
      <c r="A714" s="14" t="s">
        <v>236</v>
      </c>
      <c r="B714" t="s">
        <v>72</v>
      </c>
      <c r="C714" t="s">
        <v>235</v>
      </c>
      <c r="D714" t="s">
        <v>77</v>
      </c>
      <c r="E714" s="20">
        <v>3067.31</v>
      </c>
      <c r="F714" t="s">
        <v>78</v>
      </c>
    </row>
    <row r="715" spans="1:6" x14ac:dyDescent="0.25">
      <c r="A715" s="14" t="s">
        <v>3124</v>
      </c>
      <c r="B715" t="s">
        <v>379</v>
      </c>
      <c r="C715" t="s">
        <v>3123</v>
      </c>
      <c r="D715" t="s">
        <v>2855</v>
      </c>
      <c r="E715" s="20">
        <v>30.91</v>
      </c>
      <c r="F715" t="s">
        <v>82</v>
      </c>
    </row>
    <row r="716" spans="1:6" x14ac:dyDescent="0.25">
      <c r="A716" s="14" t="s">
        <v>3028</v>
      </c>
      <c r="B716" t="s">
        <v>379</v>
      </c>
      <c r="C716" t="s">
        <v>3027</v>
      </c>
      <c r="D716" t="s">
        <v>353</v>
      </c>
      <c r="E716" s="20">
        <v>49.34</v>
      </c>
      <c r="F716" t="s">
        <v>82</v>
      </c>
    </row>
    <row r="717" spans="1:6" x14ac:dyDescent="0.25">
      <c r="A717" s="14" t="s">
        <v>3213</v>
      </c>
      <c r="B717" t="s">
        <v>379</v>
      </c>
      <c r="C717" t="s">
        <v>3212</v>
      </c>
      <c r="D717" t="s">
        <v>861</v>
      </c>
      <c r="E717" s="20">
        <v>22</v>
      </c>
      <c r="F717" t="s">
        <v>82</v>
      </c>
    </row>
    <row r="718" spans="1:6" x14ac:dyDescent="0.25">
      <c r="A718" s="14" t="s">
        <v>4418</v>
      </c>
      <c r="B718" t="s">
        <v>72</v>
      </c>
      <c r="C718" t="s">
        <v>4417</v>
      </c>
      <c r="D718" t="s">
        <v>485</v>
      </c>
      <c r="E718" s="20">
        <v>11.65</v>
      </c>
      <c r="F718" t="s">
        <v>75</v>
      </c>
    </row>
    <row r="719" spans="1:6" x14ac:dyDescent="0.25">
      <c r="A719" s="14" t="s">
        <v>4420</v>
      </c>
      <c r="B719" t="s">
        <v>72</v>
      </c>
      <c r="C719" t="s">
        <v>4419</v>
      </c>
      <c r="D719" t="s">
        <v>485</v>
      </c>
      <c r="E719" s="20">
        <v>15.84</v>
      </c>
      <c r="F719" t="s">
        <v>75</v>
      </c>
    </row>
    <row r="720" spans="1:6" x14ac:dyDescent="0.25">
      <c r="A720" s="14" t="s">
        <v>4067</v>
      </c>
      <c r="B720" t="s">
        <v>72</v>
      </c>
      <c r="C720" t="s">
        <v>4066</v>
      </c>
      <c r="D720" t="s">
        <v>485</v>
      </c>
      <c r="E720" s="20">
        <v>14.3</v>
      </c>
      <c r="F720" t="s">
        <v>75</v>
      </c>
    </row>
    <row r="721" spans="1:6" x14ac:dyDescent="0.25">
      <c r="A721" s="14" t="s">
        <v>4069</v>
      </c>
      <c r="B721" t="s">
        <v>72</v>
      </c>
      <c r="C721" t="s">
        <v>4068</v>
      </c>
      <c r="D721" t="s">
        <v>485</v>
      </c>
      <c r="E721" s="20">
        <v>13.61</v>
      </c>
      <c r="F721" t="s">
        <v>75</v>
      </c>
    </row>
    <row r="722" spans="1:6" x14ac:dyDescent="0.25">
      <c r="A722" s="14" t="s">
        <v>503</v>
      </c>
      <c r="B722" t="s">
        <v>72</v>
      </c>
      <c r="C722" t="s">
        <v>502</v>
      </c>
      <c r="D722" t="s">
        <v>501</v>
      </c>
      <c r="E722" s="20">
        <v>4979.95</v>
      </c>
      <c r="F722" t="s">
        <v>78</v>
      </c>
    </row>
    <row r="723" spans="1:6" x14ac:dyDescent="0.25">
      <c r="A723" s="14" t="s">
        <v>3377</v>
      </c>
      <c r="B723" t="s">
        <v>72</v>
      </c>
      <c r="C723" t="s">
        <v>3376</v>
      </c>
      <c r="D723" t="s">
        <v>619</v>
      </c>
      <c r="E723" s="20">
        <v>76.19</v>
      </c>
      <c r="F723" t="s">
        <v>230</v>
      </c>
    </row>
    <row r="724" spans="1:6" x14ac:dyDescent="0.25">
      <c r="A724" s="14" t="s">
        <v>2928</v>
      </c>
      <c r="B724" t="s">
        <v>72</v>
      </c>
      <c r="C724" t="s">
        <v>2927</v>
      </c>
      <c r="D724" t="s">
        <v>74</v>
      </c>
      <c r="E724" s="20">
        <v>264.38</v>
      </c>
      <c r="F724" t="s">
        <v>230</v>
      </c>
    </row>
    <row r="725" spans="1:6" x14ac:dyDescent="0.25">
      <c r="A725" s="14" t="s">
        <v>3065</v>
      </c>
      <c r="B725" t="s">
        <v>50</v>
      </c>
      <c r="C725" t="s">
        <v>3064</v>
      </c>
      <c r="D725" t="s">
        <v>1632</v>
      </c>
      <c r="E725" s="20">
        <v>83.98</v>
      </c>
      <c r="F725" t="s">
        <v>71</v>
      </c>
    </row>
    <row r="726" spans="1:6" x14ac:dyDescent="0.25">
      <c r="A726" s="14" t="s">
        <v>3203</v>
      </c>
      <c r="B726" t="s">
        <v>72</v>
      </c>
      <c r="C726" t="s">
        <v>3202</v>
      </c>
      <c r="D726" t="s">
        <v>485</v>
      </c>
      <c r="E726" s="20">
        <v>56.19</v>
      </c>
      <c r="F726" t="s">
        <v>75</v>
      </c>
    </row>
    <row r="727" spans="1:6" x14ac:dyDescent="0.25">
      <c r="A727" s="14" t="s">
        <v>500</v>
      </c>
      <c r="B727" t="s">
        <v>72</v>
      </c>
      <c r="C727" t="s">
        <v>499</v>
      </c>
      <c r="D727" t="s">
        <v>501</v>
      </c>
      <c r="E727" s="20">
        <v>5251.84</v>
      </c>
      <c r="F727" t="s">
        <v>78</v>
      </c>
    </row>
    <row r="728" spans="1:6" x14ac:dyDescent="0.25">
      <c r="A728" s="14" t="s">
        <v>2048</v>
      </c>
      <c r="B728" t="s">
        <v>72</v>
      </c>
      <c r="C728" t="s">
        <v>2047</v>
      </c>
      <c r="D728" t="s">
        <v>501</v>
      </c>
      <c r="E728" s="20">
        <v>812.14</v>
      </c>
      <c r="F728" t="s">
        <v>78</v>
      </c>
    </row>
    <row r="729" spans="1:6" x14ac:dyDescent="0.25">
      <c r="A729" s="14" t="s">
        <v>4328</v>
      </c>
      <c r="B729" t="s">
        <v>72</v>
      </c>
      <c r="C729" t="s">
        <v>4327</v>
      </c>
      <c r="D729" t="s">
        <v>1889</v>
      </c>
      <c r="E729" s="20">
        <v>18.25</v>
      </c>
      <c r="F729" t="s">
        <v>2497</v>
      </c>
    </row>
    <row r="730" spans="1:6" x14ac:dyDescent="0.25">
      <c r="A730" s="14" t="s">
        <v>4648</v>
      </c>
      <c r="B730" t="s">
        <v>112</v>
      </c>
      <c r="C730" t="s">
        <v>4647</v>
      </c>
      <c r="D730" t="s">
        <v>3770</v>
      </c>
      <c r="E730" s="20">
        <v>965.29</v>
      </c>
      <c r="F730" t="s">
        <v>71</v>
      </c>
    </row>
    <row r="731" spans="1:6" x14ac:dyDescent="0.25">
      <c r="A731" s="14" t="s">
        <v>4095</v>
      </c>
      <c r="B731" t="s">
        <v>50</v>
      </c>
      <c r="C731" t="s">
        <v>4094</v>
      </c>
      <c r="D731" t="s">
        <v>185</v>
      </c>
      <c r="E731" s="20">
        <v>58.89</v>
      </c>
      <c r="F731" t="s">
        <v>71</v>
      </c>
    </row>
    <row r="732" spans="1:6" x14ac:dyDescent="0.25">
      <c r="A732" s="14" t="s">
        <v>3450</v>
      </c>
      <c r="B732" t="s">
        <v>50</v>
      </c>
      <c r="C732" t="s">
        <v>3449</v>
      </c>
      <c r="D732" t="s">
        <v>3451</v>
      </c>
      <c r="E732" s="20">
        <v>632.41999999999996</v>
      </c>
      <c r="F732" t="s">
        <v>1090</v>
      </c>
    </row>
    <row r="733" spans="1:6" x14ac:dyDescent="0.25">
      <c r="A733" s="14" t="s">
        <v>3092</v>
      </c>
      <c r="B733" t="s">
        <v>50</v>
      </c>
      <c r="C733" t="s">
        <v>3091</v>
      </c>
      <c r="D733" t="s">
        <v>1632</v>
      </c>
      <c r="E733" s="20">
        <v>66.19</v>
      </c>
      <c r="F733" t="s">
        <v>71</v>
      </c>
    </row>
    <row r="734" spans="1:6" x14ac:dyDescent="0.25">
      <c r="A734" s="14" t="s">
        <v>2749</v>
      </c>
      <c r="B734" t="s">
        <v>67</v>
      </c>
      <c r="C734" t="s">
        <v>2748</v>
      </c>
      <c r="D734" t="s">
        <v>96</v>
      </c>
      <c r="E734" s="20">
        <v>60.34</v>
      </c>
      <c r="F734" t="s">
        <v>97</v>
      </c>
    </row>
    <row r="735" spans="1:6" x14ac:dyDescent="0.25">
      <c r="A735" s="14" t="s">
        <v>2717</v>
      </c>
      <c r="B735" t="s">
        <v>50</v>
      </c>
      <c r="C735" t="s">
        <v>2716</v>
      </c>
      <c r="D735" t="s">
        <v>353</v>
      </c>
      <c r="E735" s="20">
        <v>51.06</v>
      </c>
      <c r="F735" t="s">
        <v>82</v>
      </c>
    </row>
    <row r="736" spans="1:6" x14ac:dyDescent="0.25">
      <c r="A736" s="14" t="s">
        <v>3192</v>
      </c>
      <c r="B736" t="s">
        <v>50</v>
      </c>
      <c r="C736" t="s">
        <v>3191</v>
      </c>
      <c r="D736" t="s">
        <v>861</v>
      </c>
      <c r="E736" s="20">
        <v>15.78</v>
      </c>
      <c r="F736" t="s">
        <v>82</v>
      </c>
    </row>
    <row r="737" spans="1:6" x14ac:dyDescent="0.25">
      <c r="A737" s="14" t="s">
        <v>2448</v>
      </c>
      <c r="B737" t="s">
        <v>50</v>
      </c>
      <c r="C737" t="s">
        <v>2447</v>
      </c>
      <c r="D737" t="s">
        <v>168</v>
      </c>
      <c r="E737" s="20">
        <v>146.63</v>
      </c>
      <c r="F737" t="s">
        <v>71</v>
      </c>
    </row>
    <row r="738" spans="1:6" x14ac:dyDescent="0.25">
      <c r="A738" s="14" t="s">
        <v>4383</v>
      </c>
      <c r="B738" t="s">
        <v>112</v>
      </c>
      <c r="C738" t="s">
        <v>4382</v>
      </c>
      <c r="D738" t="s">
        <v>4367</v>
      </c>
      <c r="E738" s="20">
        <v>75.95</v>
      </c>
      <c r="F738" t="s">
        <v>115</v>
      </c>
    </row>
    <row r="739" spans="1:6" x14ac:dyDescent="0.25">
      <c r="A739" s="14" t="s">
        <v>4366</v>
      </c>
      <c r="B739" t="s">
        <v>112</v>
      </c>
      <c r="C739" t="s">
        <v>4365</v>
      </c>
      <c r="D739" t="s">
        <v>4367</v>
      </c>
      <c r="E739" s="20">
        <v>359.95</v>
      </c>
      <c r="F739" t="s">
        <v>115</v>
      </c>
    </row>
    <row r="740" spans="1:6" x14ac:dyDescent="0.25">
      <c r="A740" s="14" t="s">
        <v>308</v>
      </c>
      <c r="B740" t="s">
        <v>296</v>
      </c>
      <c r="C740" t="s">
        <v>307</v>
      </c>
      <c r="D740" t="s">
        <v>309</v>
      </c>
      <c r="E740" s="20">
        <v>55.97</v>
      </c>
      <c r="F740" t="s">
        <v>299</v>
      </c>
    </row>
    <row r="741" spans="1:6" x14ac:dyDescent="0.25">
      <c r="A741" s="14" t="s">
        <v>411</v>
      </c>
      <c r="B741" t="s">
        <v>296</v>
      </c>
      <c r="C741" t="s">
        <v>410</v>
      </c>
      <c r="D741" t="s">
        <v>412</v>
      </c>
      <c r="E741" s="20">
        <v>55.89</v>
      </c>
      <c r="F741" t="s">
        <v>267</v>
      </c>
    </row>
    <row r="742" spans="1:6" x14ac:dyDescent="0.25">
      <c r="A742" s="14" t="s">
        <v>420</v>
      </c>
      <c r="B742" t="s">
        <v>296</v>
      </c>
      <c r="C742" t="s">
        <v>419</v>
      </c>
      <c r="D742" t="s">
        <v>421</v>
      </c>
      <c r="E742" s="20">
        <v>33.74</v>
      </c>
      <c r="F742" t="s">
        <v>267</v>
      </c>
    </row>
    <row r="743" spans="1:6" x14ac:dyDescent="0.25">
      <c r="A743" s="14" t="s">
        <v>2082</v>
      </c>
      <c r="B743" t="s">
        <v>296</v>
      </c>
      <c r="C743" t="s">
        <v>2081</v>
      </c>
      <c r="D743" t="s">
        <v>347</v>
      </c>
      <c r="E743" s="20">
        <v>57.13</v>
      </c>
      <c r="F743" t="s">
        <v>267</v>
      </c>
    </row>
    <row r="744" spans="1:6" x14ac:dyDescent="0.25">
      <c r="A744" s="14" t="s">
        <v>298</v>
      </c>
      <c r="B744" t="s">
        <v>296</v>
      </c>
      <c r="C744" t="s">
        <v>297</v>
      </c>
      <c r="D744" t="s">
        <v>279</v>
      </c>
      <c r="E744" s="20">
        <v>60.01</v>
      </c>
      <c r="F744" t="s">
        <v>299</v>
      </c>
    </row>
    <row r="745" spans="1:6" x14ac:dyDescent="0.25">
      <c r="A745" s="14" t="s">
        <v>4749</v>
      </c>
      <c r="B745" t="s">
        <v>72</v>
      </c>
      <c r="C745" t="s">
        <v>4748</v>
      </c>
      <c r="D745" t="s">
        <v>63</v>
      </c>
      <c r="E745" s="20">
        <v>183.95</v>
      </c>
      <c r="F745" t="s">
        <v>222</v>
      </c>
    </row>
    <row r="746" spans="1:6" x14ac:dyDescent="0.25">
      <c r="A746" s="14" t="s">
        <v>343</v>
      </c>
      <c r="B746" t="s">
        <v>296</v>
      </c>
      <c r="C746" t="s">
        <v>342</v>
      </c>
      <c r="D746" t="s">
        <v>330</v>
      </c>
      <c r="E746" s="20">
        <v>53.98</v>
      </c>
      <c r="F746" t="s">
        <v>299</v>
      </c>
    </row>
    <row r="747" spans="1:6" x14ac:dyDescent="0.25">
      <c r="A747" s="14" t="s">
        <v>4530</v>
      </c>
      <c r="B747" t="s">
        <v>296</v>
      </c>
      <c r="C747" t="s">
        <v>4529</v>
      </c>
      <c r="D747" t="s">
        <v>48</v>
      </c>
      <c r="E747" s="20">
        <v>125.63</v>
      </c>
      <c r="F747" t="s">
        <v>222</v>
      </c>
    </row>
    <row r="748" spans="1:6" x14ac:dyDescent="0.25">
      <c r="A748" s="14" t="s">
        <v>4528</v>
      </c>
      <c r="B748" t="s">
        <v>296</v>
      </c>
      <c r="C748" t="s">
        <v>4527</v>
      </c>
      <c r="D748" t="s">
        <v>48</v>
      </c>
      <c r="E748" s="20">
        <v>286.18</v>
      </c>
      <c r="F748" t="s">
        <v>222</v>
      </c>
    </row>
    <row r="749" spans="1:6" x14ac:dyDescent="0.25">
      <c r="A749" s="14" t="s">
        <v>533</v>
      </c>
      <c r="B749" t="s">
        <v>296</v>
      </c>
      <c r="C749" t="s">
        <v>532</v>
      </c>
      <c r="D749" t="s">
        <v>534</v>
      </c>
      <c r="E749" s="20">
        <v>37.619999999999997</v>
      </c>
      <c r="F749" t="s">
        <v>267</v>
      </c>
    </row>
    <row r="750" spans="1:6" x14ac:dyDescent="0.25">
      <c r="A750" s="14" t="s">
        <v>329</v>
      </c>
      <c r="B750" t="s">
        <v>296</v>
      </c>
      <c r="C750" t="s">
        <v>328</v>
      </c>
      <c r="D750" t="s">
        <v>330</v>
      </c>
      <c r="E750" s="20">
        <v>56.3</v>
      </c>
      <c r="F750" t="s">
        <v>222</v>
      </c>
    </row>
    <row r="751" spans="1:6" x14ac:dyDescent="0.25">
      <c r="A751" s="14" t="s">
        <v>473</v>
      </c>
      <c r="B751" t="s">
        <v>471</v>
      </c>
      <c r="C751" t="s">
        <v>472</v>
      </c>
      <c r="D751" t="s">
        <v>460</v>
      </c>
      <c r="E751" s="20">
        <v>35.39</v>
      </c>
      <c r="F751" t="s">
        <v>82</v>
      </c>
    </row>
    <row r="752" spans="1:6" x14ac:dyDescent="0.25">
      <c r="A752" s="14" t="s">
        <v>4843</v>
      </c>
      <c r="B752" t="s">
        <v>4841</v>
      </c>
      <c r="C752" t="s">
        <v>4842</v>
      </c>
      <c r="D752" t="s">
        <v>279</v>
      </c>
      <c r="E752" s="20">
        <v>44.1</v>
      </c>
      <c r="F752" t="s">
        <v>54</v>
      </c>
    </row>
    <row r="753" spans="1:6" x14ac:dyDescent="0.25">
      <c r="A753" s="14" t="s">
        <v>4847</v>
      </c>
      <c r="B753" t="s">
        <v>4841</v>
      </c>
      <c r="C753" t="s">
        <v>4846</v>
      </c>
      <c r="D753" t="s">
        <v>279</v>
      </c>
      <c r="E753" s="20">
        <v>44.1</v>
      </c>
      <c r="F753" t="s">
        <v>54</v>
      </c>
    </row>
    <row r="754" spans="1:6" x14ac:dyDescent="0.25">
      <c r="A754" s="14" t="s">
        <v>1365</v>
      </c>
      <c r="B754" t="s">
        <v>55</v>
      </c>
      <c r="C754" t="s">
        <v>1364</v>
      </c>
      <c r="D754" t="s">
        <v>108</v>
      </c>
      <c r="E754" s="20">
        <v>6.95</v>
      </c>
      <c r="F754" t="s">
        <v>439</v>
      </c>
    </row>
    <row r="755" spans="1:6" x14ac:dyDescent="0.25">
      <c r="A755" s="14" t="s">
        <v>1984</v>
      </c>
      <c r="B755" t="s">
        <v>55</v>
      </c>
      <c r="C755" t="s">
        <v>1983</v>
      </c>
      <c r="D755" t="s">
        <v>108</v>
      </c>
      <c r="E755" s="20">
        <v>0.22</v>
      </c>
      <c r="F755" t="s">
        <v>439</v>
      </c>
    </row>
    <row r="756" spans="1:6" x14ac:dyDescent="0.25">
      <c r="A756" s="14" t="s">
        <v>1891</v>
      </c>
      <c r="B756" t="s">
        <v>1779</v>
      </c>
      <c r="C756" t="s">
        <v>1890</v>
      </c>
      <c r="D756" t="s">
        <v>108</v>
      </c>
      <c r="E756" s="20">
        <v>1.45</v>
      </c>
      <c r="F756" t="s">
        <v>439</v>
      </c>
    </row>
    <row r="757" spans="1:6" x14ac:dyDescent="0.25">
      <c r="A757" s="14" t="s">
        <v>1781</v>
      </c>
      <c r="B757" t="s">
        <v>1779</v>
      </c>
      <c r="C757" t="s">
        <v>1780</v>
      </c>
      <c r="D757" t="s">
        <v>108</v>
      </c>
      <c r="E757" s="20">
        <v>1.35</v>
      </c>
      <c r="F757" t="s">
        <v>439</v>
      </c>
    </row>
    <row r="758" spans="1:6" x14ac:dyDescent="0.25">
      <c r="A758" s="14" t="s">
        <v>1942</v>
      </c>
      <c r="B758" t="s">
        <v>1283</v>
      </c>
      <c r="C758" t="s">
        <v>1941</v>
      </c>
      <c r="D758" t="s">
        <v>108</v>
      </c>
      <c r="E758" s="20">
        <v>2.85</v>
      </c>
      <c r="F758" t="s">
        <v>439</v>
      </c>
    </row>
    <row r="759" spans="1:6" x14ac:dyDescent="0.25">
      <c r="A759" s="14" t="s">
        <v>1929</v>
      </c>
      <c r="B759" t="s">
        <v>55</v>
      </c>
      <c r="C759" t="s">
        <v>1928</v>
      </c>
      <c r="D759" t="s">
        <v>108</v>
      </c>
      <c r="E759" s="20">
        <v>0.19</v>
      </c>
      <c r="F759" t="s">
        <v>439</v>
      </c>
    </row>
    <row r="760" spans="1:6" x14ac:dyDescent="0.25">
      <c r="A760" s="14" t="s">
        <v>1849</v>
      </c>
      <c r="B760" t="s">
        <v>1847</v>
      </c>
      <c r="C760" t="s">
        <v>1848</v>
      </c>
      <c r="D760" t="s">
        <v>1850</v>
      </c>
      <c r="E760" s="20">
        <v>3.69</v>
      </c>
      <c r="F760" t="s">
        <v>439</v>
      </c>
    </row>
    <row r="761" spans="1:6" x14ac:dyDescent="0.25">
      <c r="A761" s="14" t="s">
        <v>4295</v>
      </c>
      <c r="B761" t="s">
        <v>430</v>
      </c>
      <c r="C761" t="s">
        <v>4294</v>
      </c>
      <c r="D761" t="s">
        <v>1614</v>
      </c>
      <c r="E761" s="20">
        <v>3.95</v>
      </c>
      <c r="F761" t="s">
        <v>439</v>
      </c>
    </row>
    <row r="762" spans="1:6" x14ac:dyDescent="0.25">
      <c r="A762" s="14" t="s">
        <v>4297</v>
      </c>
      <c r="B762" t="s">
        <v>430</v>
      </c>
      <c r="C762" t="s">
        <v>4296</v>
      </c>
      <c r="D762" t="s">
        <v>1614</v>
      </c>
      <c r="E762" s="20">
        <v>4.1500000000000004</v>
      </c>
      <c r="F762" t="s">
        <v>439</v>
      </c>
    </row>
    <row r="763" spans="1:6" x14ac:dyDescent="0.25">
      <c r="A763" s="14" t="s">
        <v>4299</v>
      </c>
      <c r="B763" t="s">
        <v>430</v>
      </c>
      <c r="C763" t="s">
        <v>4298</v>
      </c>
      <c r="D763" t="s">
        <v>1614</v>
      </c>
      <c r="E763" s="20">
        <v>4.3499999999999996</v>
      </c>
      <c r="F763" t="s">
        <v>439</v>
      </c>
    </row>
    <row r="764" spans="1:6" x14ac:dyDescent="0.25">
      <c r="A764" s="14" t="s">
        <v>1694</v>
      </c>
      <c r="B764" t="s">
        <v>55</v>
      </c>
      <c r="C764" t="s">
        <v>1693</v>
      </c>
      <c r="D764" t="s">
        <v>1695</v>
      </c>
      <c r="E764" s="20">
        <v>3.35</v>
      </c>
      <c r="F764" t="s">
        <v>439</v>
      </c>
    </row>
    <row r="765" spans="1:6" x14ac:dyDescent="0.25">
      <c r="A765" s="14" t="s">
        <v>3031</v>
      </c>
      <c r="B765" t="s">
        <v>3029</v>
      </c>
      <c r="C765" t="s">
        <v>3030</v>
      </c>
      <c r="D765" t="s">
        <v>168</v>
      </c>
      <c r="E765" s="20">
        <v>105.13</v>
      </c>
      <c r="F765" t="s">
        <v>71</v>
      </c>
    </row>
    <row r="766" spans="1:6" x14ac:dyDescent="0.25">
      <c r="A766" s="14" t="s">
        <v>130</v>
      </c>
      <c r="B766" t="s">
        <v>128</v>
      </c>
      <c r="C766" t="s">
        <v>129</v>
      </c>
      <c r="D766" t="s">
        <v>131</v>
      </c>
      <c r="E766" s="20">
        <v>132.94999999999999</v>
      </c>
      <c r="F766" t="s">
        <v>132</v>
      </c>
    </row>
    <row r="767" spans="1:6" x14ac:dyDescent="0.25">
      <c r="A767" s="14" t="s">
        <v>3308</v>
      </c>
      <c r="B767" t="s">
        <v>1601</v>
      </c>
      <c r="C767" t="s">
        <v>3307</v>
      </c>
      <c r="D767" t="s">
        <v>168</v>
      </c>
      <c r="E767" s="20">
        <v>50.2</v>
      </c>
      <c r="F767" t="s">
        <v>132</v>
      </c>
    </row>
    <row r="768" spans="1:6" x14ac:dyDescent="0.25">
      <c r="A768" s="14" t="s">
        <v>1603</v>
      </c>
      <c r="B768" t="s">
        <v>1601</v>
      </c>
      <c r="C768" t="s">
        <v>1602</v>
      </c>
      <c r="D768" t="s">
        <v>554</v>
      </c>
      <c r="E768" s="20">
        <v>97.66</v>
      </c>
      <c r="F768" t="s">
        <v>132</v>
      </c>
    </row>
    <row r="769" spans="1:6" x14ac:dyDescent="0.25">
      <c r="A769" s="14" t="s">
        <v>1560</v>
      </c>
      <c r="B769" t="s">
        <v>55</v>
      </c>
      <c r="C769" t="s">
        <v>1559</v>
      </c>
      <c r="D769" t="s">
        <v>1315</v>
      </c>
      <c r="E769" s="20">
        <v>2.79</v>
      </c>
      <c r="F769" t="s">
        <v>215</v>
      </c>
    </row>
    <row r="770" spans="1:6" x14ac:dyDescent="0.25">
      <c r="A770" s="14" t="s">
        <v>1776</v>
      </c>
      <c r="B770" t="s">
        <v>55</v>
      </c>
      <c r="C770" t="s">
        <v>1775</v>
      </c>
      <c r="D770" t="s">
        <v>108</v>
      </c>
      <c r="E770" s="20">
        <v>1.79</v>
      </c>
      <c r="F770" t="s">
        <v>215</v>
      </c>
    </row>
    <row r="771" spans="1:6" x14ac:dyDescent="0.25">
      <c r="A771" s="14" t="s">
        <v>1152</v>
      </c>
      <c r="B771" t="s">
        <v>1150</v>
      </c>
      <c r="C771" t="s">
        <v>1151</v>
      </c>
      <c r="D771" t="s">
        <v>108</v>
      </c>
      <c r="E771" s="20">
        <v>2.5</v>
      </c>
      <c r="F771" t="s">
        <v>172</v>
      </c>
    </row>
    <row r="772" spans="1:6" x14ac:dyDescent="0.25">
      <c r="A772" s="14" t="s">
        <v>1048</v>
      </c>
      <c r="B772" t="s">
        <v>1000</v>
      </c>
      <c r="C772" t="s">
        <v>1047</v>
      </c>
      <c r="D772" t="s">
        <v>108</v>
      </c>
      <c r="E772" s="20">
        <v>21.49</v>
      </c>
      <c r="F772" t="s">
        <v>172</v>
      </c>
    </row>
    <row r="773" spans="1:6" x14ac:dyDescent="0.25">
      <c r="A773" s="14" t="s">
        <v>1002</v>
      </c>
      <c r="B773" t="s">
        <v>1000</v>
      </c>
      <c r="C773" t="s">
        <v>1001</v>
      </c>
      <c r="D773" t="s">
        <v>108</v>
      </c>
      <c r="E773" s="20">
        <v>11.39</v>
      </c>
      <c r="F773" t="s">
        <v>172</v>
      </c>
    </row>
    <row r="774" spans="1:6" x14ac:dyDescent="0.25">
      <c r="A774" s="14" t="s">
        <v>3643</v>
      </c>
      <c r="B774" t="s">
        <v>72</v>
      </c>
      <c r="C774" t="s">
        <v>3642</v>
      </c>
      <c r="D774" t="s">
        <v>683</v>
      </c>
      <c r="E774" s="20">
        <v>55.1</v>
      </c>
      <c r="F774" t="s">
        <v>322</v>
      </c>
    </row>
    <row r="775" spans="1:6" x14ac:dyDescent="0.25">
      <c r="A775" s="14" t="s">
        <v>2275</v>
      </c>
      <c r="B775" t="s">
        <v>72</v>
      </c>
      <c r="C775" t="s">
        <v>2274</v>
      </c>
      <c r="D775" t="s">
        <v>2196</v>
      </c>
      <c r="E775" s="20">
        <v>100.23</v>
      </c>
      <c r="F775" t="s">
        <v>207</v>
      </c>
    </row>
    <row r="776" spans="1:6" x14ac:dyDescent="0.25">
      <c r="A776" s="14" t="s">
        <v>3763</v>
      </c>
      <c r="B776" t="s">
        <v>72</v>
      </c>
      <c r="C776" t="s">
        <v>3762</v>
      </c>
      <c r="D776" t="s">
        <v>206</v>
      </c>
      <c r="E776" s="20">
        <v>90.05</v>
      </c>
      <c r="F776" t="s">
        <v>207</v>
      </c>
    </row>
    <row r="777" spans="1:6" x14ac:dyDescent="0.25">
      <c r="A777" s="14" t="s">
        <v>4555</v>
      </c>
      <c r="B777" t="s">
        <v>72</v>
      </c>
      <c r="C777" t="s">
        <v>4554</v>
      </c>
      <c r="D777" t="s">
        <v>2891</v>
      </c>
      <c r="E777" s="20">
        <v>375.93</v>
      </c>
      <c r="F777" t="s">
        <v>71</v>
      </c>
    </row>
    <row r="778" spans="1:6" x14ac:dyDescent="0.25">
      <c r="A778" s="14" t="s">
        <v>4793</v>
      </c>
      <c r="B778" t="s">
        <v>72</v>
      </c>
      <c r="C778" t="s">
        <v>4792</v>
      </c>
      <c r="D778" t="s">
        <v>485</v>
      </c>
      <c r="E778" s="20">
        <v>374.35</v>
      </c>
      <c r="F778" t="s">
        <v>71</v>
      </c>
    </row>
    <row r="779" spans="1:6" x14ac:dyDescent="0.25">
      <c r="A779" s="14" t="s">
        <v>4622</v>
      </c>
      <c r="B779" t="s">
        <v>72</v>
      </c>
      <c r="C779" t="s">
        <v>4621</v>
      </c>
      <c r="D779" t="s">
        <v>485</v>
      </c>
      <c r="E779" s="20">
        <v>91.25</v>
      </c>
      <c r="F779" t="s">
        <v>82</v>
      </c>
    </row>
    <row r="780" spans="1:6" x14ac:dyDescent="0.25">
      <c r="A780" s="14" t="s">
        <v>4753</v>
      </c>
      <c r="B780" t="s">
        <v>72</v>
      </c>
      <c r="C780" t="s">
        <v>4752</v>
      </c>
      <c r="D780" t="s">
        <v>327</v>
      </c>
      <c r="E780" s="20">
        <v>40.5</v>
      </c>
      <c r="F780" t="s">
        <v>71</v>
      </c>
    </row>
    <row r="781" spans="1:6" x14ac:dyDescent="0.25">
      <c r="A781" s="14" t="s">
        <v>4751</v>
      </c>
      <c r="B781" t="s">
        <v>72</v>
      </c>
      <c r="C781" t="s">
        <v>4750</v>
      </c>
      <c r="D781" t="s">
        <v>485</v>
      </c>
      <c r="E781" s="20">
        <v>83.47</v>
      </c>
      <c r="F781" t="s">
        <v>71</v>
      </c>
    </row>
    <row r="782" spans="1:6" x14ac:dyDescent="0.25">
      <c r="A782" s="14" t="s">
        <v>3645</v>
      </c>
      <c r="B782" t="s">
        <v>72</v>
      </c>
      <c r="C782" t="s">
        <v>3644</v>
      </c>
      <c r="D782" t="s">
        <v>485</v>
      </c>
      <c r="E782" s="20">
        <v>59.78</v>
      </c>
      <c r="F782" t="s">
        <v>82</v>
      </c>
    </row>
    <row r="783" spans="1:6" x14ac:dyDescent="0.25">
      <c r="A783" s="14" t="s">
        <v>4796</v>
      </c>
      <c r="B783" t="s">
        <v>72</v>
      </c>
      <c r="C783" t="s">
        <v>4795</v>
      </c>
      <c r="D783" t="s">
        <v>4797</v>
      </c>
      <c r="E783" s="20">
        <v>104.44</v>
      </c>
      <c r="F783" t="s">
        <v>82</v>
      </c>
    </row>
    <row r="784" spans="1:6" x14ac:dyDescent="0.25">
      <c r="A784" s="14" t="s">
        <v>1106</v>
      </c>
      <c r="B784" t="s">
        <v>350</v>
      </c>
      <c r="C784" t="s">
        <v>1105</v>
      </c>
      <c r="D784" t="s">
        <v>168</v>
      </c>
      <c r="E784" s="20">
        <v>6.29</v>
      </c>
      <c r="F784" t="s">
        <v>82</v>
      </c>
    </row>
    <row r="785" spans="1:6" x14ac:dyDescent="0.25">
      <c r="A785" s="14" t="s">
        <v>150</v>
      </c>
      <c r="B785" t="s">
        <v>148</v>
      </c>
      <c r="C785" t="s">
        <v>149</v>
      </c>
      <c r="D785" t="s">
        <v>108</v>
      </c>
      <c r="E785" s="20">
        <v>80</v>
      </c>
      <c r="F785" t="s">
        <v>151</v>
      </c>
    </row>
    <row r="786" spans="1:6" x14ac:dyDescent="0.25">
      <c r="A786" s="14" t="s">
        <v>924</v>
      </c>
      <c r="B786" t="s">
        <v>55</v>
      </c>
      <c r="C786" t="s">
        <v>923</v>
      </c>
      <c r="D786" t="s">
        <v>108</v>
      </c>
      <c r="E786" s="20">
        <v>10.59</v>
      </c>
      <c r="F786" t="s">
        <v>172</v>
      </c>
    </row>
    <row r="787" spans="1:6" x14ac:dyDescent="0.25">
      <c r="A787" s="14" t="s">
        <v>881</v>
      </c>
      <c r="B787" t="s">
        <v>55</v>
      </c>
      <c r="C787" t="s">
        <v>880</v>
      </c>
      <c r="D787" t="s">
        <v>108</v>
      </c>
      <c r="E787" s="20">
        <v>13.49</v>
      </c>
      <c r="F787" t="s">
        <v>172</v>
      </c>
    </row>
    <row r="788" spans="1:6" x14ac:dyDescent="0.25">
      <c r="A788" s="14" t="s">
        <v>441</v>
      </c>
      <c r="B788" t="s">
        <v>55</v>
      </c>
      <c r="C788" t="s">
        <v>440</v>
      </c>
      <c r="D788" t="s">
        <v>108</v>
      </c>
      <c r="E788" s="20">
        <v>28.95</v>
      </c>
      <c r="F788" t="s">
        <v>172</v>
      </c>
    </row>
    <row r="789" spans="1:6" x14ac:dyDescent="0.25">
      <c r="A789" s="14" t="s">
        <v>4209</v>
      </c>
      <c r="B789" t="s">
        <v>72</v>
      </c>
      <c r="C789" t="s">
        <v>4208</v>
      </c>
      <c r="D789" t="s">
        <v>485</v>
      </c>
      <c r="E789" s="20">
        <v>58.68</v>
      </c>
      <c r="F789" t="s">
        <v>1203</v>
      </c>
    </row>
    <row r="790" spans="1:6" x14ac:dyDescent="0.25">
      <c r="A790" s="14" t="s">
        <v>4211</v>
      </c>
      <c r="B790" t="s">
        <v>72</v>
      </c>
      <c r="C790" t="s">
        <v>4210</v>
      </c>
      <c r="D790" t="s">
        <v>444</v>
      </c>
      <c r="E790" s="20">
        <v>268.55</v>
      </c>
      <c r="F790" t="s">
        <v>1203</v>
      </c>
    </row>
    <row r="791" spans="1:6" x14ac:dyDescent="0.25">
      <c r="A791" s="14" t="s">
        <v>4207</v>
      </c>
      <c r="B791" t="s">
        <v>72</v>
      </c>
      <c r="C791" t="s">
        <v>4206</v>
      </c>
      <c r="D791" t="s">
        <v>2494</v>
      </c>
      <c r="E791" s="20">
        <v>52.39</v>
      </c>
      <c r="F791" t="s">
        <v>71</v>
      </c>
    </row>
    <row r="792" spans="1:6" x14ac:dyDescent="0.25">
      <c r="A792" s="14" t="s">
        <v>4046</v>
      </c>
      <c r="B792" t="s">
        <v>177</v>
      </c>
      <c r="C792" t="s">
        <v>4045</v>
      </c>
      <c r="D792" t="s">
        <v>4047</v>
      </c>
      <c r="E792" s="20">
        <v>22.68</v>
      </c>
      <c r="F792" t="s">
        <v>4048</v>
      </c>
    </row>
    <row r="793" spans="1:6" x14ac:dyDescent="0.25">
      <c r="A793" s="14" t="s">
        <v>4669</v>
      </c>
      <c r="B793" t="s">
        <v>177</v>
      </c>
      <c r="C793" t="s">
        <v>4668</v>
      </c>
      <c r="D793" t="s">
        <v>4047</v>
      </c>
      <c r="E793" s="20">
        <v>24.36</v>
      </c>
      <c r="F793" t="s">
        <v>4048</v>
      </c>
    </row>
    <row r="794" spans="1:6" x14ac:dyDescent="0.25">
      <c r="A794" s="14" t="s">
        <v>4783</v>
      </c>
      <c r="B794" t="s">
        <v>112</v>
      </c>
      <c r="C794" t="s">
        <v>4782</v>
      </c>
      <c r="D794" t="s">
        <v>4784</v>
      </c>
      <c r="E794" s="20">
        <v>64.95</v>
      </c>
      <c r="F794" t="s">
        <v>115</v>
      </c>
    </row>
    <row r="795" spans="1:6" x14ac:dyDescent="0.25">
      <c r="A795" s="14" t="s">
        <v>3769</v>
      </c>
      <c r="B795" t="s">
        <v>112</v>
      </c>
      <c r="C795" t="s">
        <v>3768</v>
      </c>
      <c r="D795" t="s">
        <v>3770</v>
      </c>
      <c r="E795" s="20">
        <v>955.71</v>
      </c>
      <c r="F795" t="s">
        <v>71</v>
      </c>
    </row>
    <row r="796" spans="1:6" x14ac:dyDescent="0.25">
      <c r="A796" s="14" t="s">
        <v>4369</v>
      </c>
      <c r="B796" t="s">
        <v>112</v>
      </c>
      <c r="C796" t="s">
        <v>4368</v>
      </c>
      <c r="D796" t="s">
        <v>1056</v>
      </c>
      <c r="E796" s="20">
        <v>232.95</v>
      </c>
      <c r="F796" t="s">
        <v>115</v>
      </c>
    </row>
    <row r="797" spans="1:6" x14ac:dyDescent="0.25">
      <c r="A797" s="14" t="s">
        <v>4690</v>
      </c>
      <c r="B797" t="s">
        <v>50</v>
      </c>
      <c r="C797" t="s">
        <v>4689</v>
      </c>
      <c r="D797" t="s">
        <v>4097</v>
      </c>
      <c r="E797" s="20">
        <v>46.65</v>
      </c>
      <c r="F797" t="s">
        <v>71</v>
      </c>
    </row>
    <row r="798" spans="1:6" x14ac:dyDescent="0.25">
      <c r="A798" s="14" t="s">
        <v>2722</v>
      </c>
      <c r="B798" t="s">
        <v>50</v>
      </c>
      <c r="C798" t="s">
        <v>2721</v>
      </c>
      <c r="D798" t="s">
        <v>2723</v>
      </c>
      <c r="E798" s="20">
        <v>129.97999999999999</v>
      </c>
      <c r="F798" t="s">
        <v>82</v>
      </c>
    </row>
    <row r="799" spans="1:6" x14ac:dyDescent="0.25">
      <c r="A799" s="14" t="s">
        <v>3003</v>
      </c>
      <c r="B799" t="s">
        <v>50</v>
      </c>
      <c r="C799" t="s">
        <v>3002</v>
      </c>
      <c r="D799" t="s">
        <v>485</v>
      </c>
      <c r="E799" s="20">
        <v>87.15</v>
      </c>
      <c r="F799" t="s">
        <v>82</v>
      </c>
    </row>
    <row r="800" spans="1:6" x14ac:dyDescent="0.25">
      <c r="A800" s="14" t="s">
        <v>4815</v>
      </c>
      <c r="B800" t="s">
        <v>177</v>
      </c>
      <c r="C800" t="s">
        <v>4814</v>
      </c>
      <c r="D800" t="s">
        <v>370</v>
      </c>
      <c r="E800" s="20">
        <v>42.84</v>
      </c>
      <c r="F800" t="s">
        <v>71</v>
      </c>
    </row>
    <row r="801" spans="1:6" x14ac:dyDescent="0.25">
      <c r="A801" s="14" t="s">
        <v>4707</v>
      </c>
      <c r="B801" t="s">
        <v>177</v>
      </c>
      <c r="C801" t="s">
        <v>4706</v>
      </c>
      <c r="D801" t="s">
        <v>370</v>
      </c>
      <c r="E801" s="20">
        <v>42.84</v>
      </c>
      <c r="F801" t="s">
        <v>71</v>
      </c>
    </row>
    <row r="802" spans="1:6" x14ac:dyDescent="0.25">
      <c r="A802" s="14" t="s">
        <v>369</v>
      </c>
      <c r="B802" t="s">
        <v>177</v>
      </c>
      <c r="C802" t="s">
        <v>368</v>
      </c>
      <c r="D802" t="s">
        <v>370</v>
      </c>
      <c r="E802" s="20">
        <v>42.84</v>
      </c>
      <c r="F802" t="s">
        <v>71</v>
      </c>
    </row>
    <row r="803" spans="1:6" x14ac:dyDescent="0.25">
      <c r="A803" s="14" t="s">
        <v>3141</v>
      </c>
      <c r="B803" t="s">
        <v>379</v>
      </c>
      <c r="C803" t="s">
        <v>3140</v>
      </c>
      <c r="D803" t="s">
        <v>1632</v>
      </c>
      <c r="E803" s="20">
        <v>32.79</v>
      </c>
      <c r="F803" t="s">
        <v>82</v>
      </c>
    </row>
    <row r="804" spans="1:6" x14ac:dyDescent="0.25">
      <c r="A804" s="14" t="s">
        <v>4682</v>
      </c>
      <c r="B804" t="s">
        <v>177</v>
      </c>
      <c r="C804" t="s">
        <v>4681</v>
      </c>
      <c r="D804" t="s">
        <v>74</v>
      </c>
      <c r="E804" s="20">
        <v>18.489999999999998</v>
      </c>
      <c r="F804" t="s">
        <v>71</v>
      </c>
    </row>
    <row r="805" spans="1:6" x14ac:dyDescent="0.25">
      <c r="A805" s="14" t="s">
        <v>3232</v>
      </c>
      <c r="B805" t="s">
        <v>177</v>
      </c>
      <c r="C805" t="s">
        <v>3231</v>
      </c>
      <c r="D805" t="s">
        <v>3233</v>
      </c>
      <c r="E805" s="20">
        <v>42</v>
      </c>
      <c r="F805" t="s">
        <v>82</v>
      </c>
    </row>
    <row r="806" spans="1:6" x14ac:dyDescent="0.25">
      <c r="A806" s="14" t="s">
        <v>2417</v>
      </c>
      <c r="B806" t="s">
        <v>50</v>
      </c>
      <c r="C806" t="s">
        <v>2416</v>
      </c>
      <c r="D806" t="s">
        <v>2418</v>
      </c>
      <c r="E806" s="20">
        <v>68.489999999999995</v>
      </c>
      <c r="F806" t="s">
        <v>71</v>
      </c>
    </row>
    <row r="807" spans="1:6" x14ac:dyDescent="0.25">
      <c r="A807" s="14" t="s">
        <v>1959</v>
      </c>
      <c r="B807" t="s">
        <v>55</v>
      </c>
      <c r="C807" t="s">
        <v>1958</v>
      </c>
      <c r="D807" t="s">
        <v>108</v>
      </c>
      <c r="E807" s="20">
        <v>0.13</v>
      </c>
      <c r="F807" t="s">
        <v>439</v>
      </c>
    </row>
    <row r="808" spans="1:6" x14ac:dyDescent="0.25">
      <c r="A808" s="14" t="s">
        <v>1581</v>
      </c>
      <c r="B808" t="s">
        <v>55</v>
      </c>
      <c r="C808" t="s">
        <v>1580</v>
      </c>
      <c r="D808" t="s">
        <v>108</v>
      </c>
      <c r="E808" s="20">
        <v>0.39</v>
      </c>
      <c r="F808" t="s">
        <v>439</v>
      </c>
    </row>
    <row r="809" spans="1:6" x14ac:dyDescent="0.25">
      <c r="A809" s="14" t="s">
        <v>1023</v>
      </c>
      <c r="B809" t="s">
        <v>55</v>
      </c>
      <c r="C809" t="s">
        <v>1022</v>
      </c>
      <c r="D809" t="s">
        <v>108</v>
      </c>
      <c r="E809" s="20">
        <v>1.39</v>
      </c>
      <c r="F809" t="s">
        <v>439</v>
      </c>
    </row>
    <row r="810" spans="1:6" x14ac:dyDescent="0.25">
      <c r="A810" s="14" t="s">
        <v>1388</v>
      </c>
      <c r="B810" t="s">
        <v>55</v>
      </c>
      <c r="C810" t="s">
        <v>1387</v>
      </c>
      <c r="D810" t="s">
        <v>108</v>
      </c>
      <c r="E810" s="20">
        <v>1.98</v>
      </c>
      <c r="F810" t="s">
        <v>439</v>
      </c>
    </row>
    <row r="811" spans="1:6" x14ac:dyDescent="0.25">
      <c r="A811" s="14" t="s">
        <v>518</v>
      </c>
      <c r="B811" t="s">
        <v>55</v>
      </c>
      <c r="C811" t="s">
        <v>517</v>
      </c>
      <c r="D811" t="s">
        <v>347</v>
      </c>
      <c r="E811" s="20">
        <v>49.95</v>
      </c>
      <c r="F811" t="s">
        <v>519</v>
      </c>
    </row>
    <row r="812" spans="1:6" x14ac:dyDescent="0.25">
      <c r="A812" s="14" t="s">
        <v>2011</v>
      </c>
      <c r="B812" t="s">
        <v>55</v>
      </c>
      <c r="C812" t="s">
        <v>2010</v>
      </c>
      <c r="D812" t="s">
        <v>108</v>
      </c>
      <c r="E812" s="20">
        <v>0.4</v>
      </c>
      <c r="F812" t="s">
        <v>519</v>
      </c>
    </row>
    <row r="813" spans="1:6" x14ac:dyDescent="0.25">
      <c r="A813" s="14" t="s">
        <v>1968</v>
      </c>
      <c r="B813" t="s">
        <v>55</v>
      </c>
      <c r="C813" t="s">
        <v>1967</v>
      </c>
      <c r="D813" t="s">
        <v>108</v>
      </c>
      <c r="E813" s="20">
        <v>0.47</v>
      </c>
      <c r="F813" t="s">
        <v>519</v>
      </c>
    </row>
    <row r="814" spans="1:6" x14ac:dyDescent="0.25">
      <c r="A814" s="14" t="s">
        <v>1083</v>
      </c>
      <c r="B814" t="s">
        <v>55</v>
      </c>
      <c r="C814" t="s">
        <v>1082</v>
      </c>
      <c r="D814" t="s">
        <v>53</v>
      </c>
      <c r="E814" s="20">
        <v>19.77</v>
      </c>
      <c r="F814" t="s">
        <v>519</v>
      </c>
    </row>
    <row r="815" spans="1:6" x14ac:dyDescent="0.25">
      <c r="A815" s="14" t="s">
        <v>1538</v>
      </c>
      <c r="B815" t="s">
        <v>55</v>
      </c>
      <c r="C815" t="s">
        <v>1537</v>
      </c>
      <c r="D815" t="s">
        <v>53</v>
      </c>
      <c r="E815" s="20">
        <v>2.2000000000000002</v>
      </c>
      <c r="F815" t="s">
        <v>519</v>
      </c>
    </row>
    <row r="816" spans="1:6" x14ac:dyDescent="0.25">
      <c r="A816" s="14" t="s">
        <v>2201</v>
      </c>
      <c r="B816" t="s">
        <v>55</v>
      </c>
      <c r="C816" t="s">
        <v>2200</v>
      </c>
      <c r="D816" t="s">
        <v>2202</v>
      </c>
      <c r="E816" s="20">
        <v>153.4</v>
      </c>
      <c r="F816" t="s">
        <v>519</v>
      </c>
    </row>
    <row r="817" spans="1:6" x14ac:dyDescent="0.25">
      <c r="A817" s="14" t="s">
        <v>1459</v>
      </c>
      <c r="B817" t="s">
        <v>55</v>
      </c>
      <c r="C817" t="s">
        <v>1458</v>
      </c>
      <c r="D817" t="s">
        <v>53</v>
      </c>
      <c r="E817" s="20">
        <v>2.95</v>
      </c>
      <c r="F817" t="s">
        <v>519</v>
      </c>
    </row>
    <row r="818" spans="1:6" x14ac:dyDescent="0.25">
      <c r="A818" s="14" t="s">
        <v>1308</v>
      </c>
      <c r="B818" t="s">
        <v>55</v>
      </c>
      <c r="C818" t="s">
        <v>1307</v>
      </c>
      <c r="D818" t="s">
        <v>53</v>
      </c>
      <c r="E818" s="20">
        <v>2.65</v>
      </c>
      <c r="F818" t="s">
        <v>519</v>
      </c>
    </row>
    <row r="819" spans="1:6" x14ac:dyDescent="0.25">
      <c r="A819" s="14" t="s">
        <v>2118</v>
      </c>
      <c r="B819" t="s">
        <v>55</v>
      </c>
      <c r="C819" t="s">
        <v>2117</v>
      </c>
      <c r="D819" t="s">
        <v>53</v>
      </c>
      <c r="E819" s="20">
        <v>5.59</v>
      </c>
      <c r="F819" t="s">
        <v>519</v>
      </c>
    </row>
    <row r="820" spans="1:6" x14ac:dyDescent="0.25">
      <c r="A820" s="14" t="s">
        <v>1962</v>
      </c>
      <c r="B820" t="s">
        <v>55</v>
      </c>
      <c r="C820" t="s">
        <v>1961</v>
      </c>
      <c r="D820" t="s">
        <v>108</v>
      </c>
      <c r="E820" s="20">
        <v>0.27</v>
      </c>
      <c r="F820" t="s">
        <v>519</v>
      </c>
    </row>
    <row r="821" spans="1:6" x14ac:dyDescent="0.25">
      <c r="A821" s="14" t="s">
        <v>1920</v>
      </c>
      <c r="B821" t="s">
        <v>55</v>
      </c>
      <c r="C821" t="s">
        <v>1919</v>
      </c>
      <c r="D821" t="s">
        <v>108</v>
      </c>
      <c r="E821" s="20">
        <v>0.36</v>
      </c>
      <c r="F821" t="s">
        <v>519</v>
      </c>
    </row>
    <row r="822" spans="1:6" x14ac:dyDescent="0.25">
      <c r="A822" s="14" t="s">
        <v>1566</v>
      </c>
      <c r="B822" t="s">
        <v>55</v>
      </c>
      <c r="C822" t="s">
        <v>1565</v>
      </c>
      <c r="D822" t="s">
        <v>53</v>
      </c>
      <c r="E822" s="20">
        <v>3.23</v>
      </c>
      <c r="F822" t="s">
        <v>519</v>
      </c>
    </row>
    <row r="823" spans="1:6" x14ac:dyDescent="0.25">
      <c r="A823" s="14" t="s">
        <v>810</v>
      </c>
      <c r="B823" t="s">
        <v>55</v>
      </c>
      <c r="C823" t="s">
        <v>809</v>
      </c>
      <c r="D823" t="s">
        <v>683</v>
      </c>
      <c r="E823" s="20">
        <v>56.69</v>
      </c>
      <c r="F823" t="s">
        <v>519</v>
      </c>
    </row>
    <row r="824" spans="1:6" x14ac:dyDescent="0.25">
      <c r="A824" s="14" t="s">
        <v>4779</v>
      </c>
      <c r="B824" t="s">
        <v>55</v>
      </c>
      <c r="C824" t="s">
        <v>4778</v>
      </c>
      <c r="D824" t="s">
        <v>683</v>
      </c>
      <c r="E824" s="20">
        <v>75.099999999999994</v>
      </c>
      <c r="F824" t="s">
        <v>519</v>
      </c>
    </row>
    <row r="825" spans="1:6" x14ac:dyDescent="0.25">
      <c r="A825" s="14" t="s">
        <v>4781</v>
      </c>
      <c r="B825" t="s">
        <v>55</v>
      </c>
      <c r="C825" t="s">
        <v>4780</v>
      </c>
      <c r="D825" t="s">
        <v>63</v>
      </c>
      <c r="E825" s="20">
        <v>8.93</v>
      </c>
      <c r="F825" t="s">
        <v>519</v>
      </c>
    </row>
    <row r="826" spans="1:6" x14ac:dyDescent="0.25">
      <c r="A826" s="14" t="s">
        <v>4538</v>
      </c>
      <c r="B826" t="s">
        <v>55</v>
      </c>
      <c r="C826" t="s">
        <v>4537</v>
      </c>
      <c r="D826" t="s">
        <v>683</v>
      </c>
      <c r="E826" s="20">
        <v>26.97</v>
      </c>
      <c r="F826" t="s">
        <v>93</v>
      </c>
    </row>
    <row r="827" spans="1:6" x14ac:dyDescent="0.25">
      <c r="A827" s="14" t="s">
        <v>270</v>
      </c>
      <c r="B827" t="s">
        <v>55</v>
      </c>
      <c r="C827" t="s">
        <v>269</v>
      </c>
      <c r="D827" t="s">
        <v>53</v>
      </c>
      <c r="E827" s="20">
        <v>49.51</v>
      </c>
      <c r="F827" t="s">
        <v>172</v>
      </c>
    </row>
    <row r="828" spans="1:6" x14ac:dyDescent="0.25">
      <c r="A828" s="14" t="s">
        <v>1647</v>
      </c>
      <c r="B828" t="s">
        <v>55</v>
      </c>
      <c r="C828" t="s">
        <v>1646</v>
      </c>
      <c r="D828" t="s">
        <v>108</v>
      </c>
      <c r="E828" s="20">
        <v>0.98</v>
      </c>
      <c r="F828" t="s">
        <v>1521</v>
      </c>
    </row>
    <row r="829" spans="1:6" x14ac:dyDescent="0.25">
      <c r="A829" s="14" t="s">
        <v>1778</v>
      </c>
      <c r="B829" t="s">
        <v>1720</v>
      </c>
      <c r="C829" t="s">
        <v>1777</v>
      </c>
      <c r="D829" t="s">
        <v>108</v>
      </c>
      <c r="E829" s="20">
        <v>1.8</v>
      </c>
      <c r="F829" t="s">
        <v>1521</v>
      </c>
    </row>
    <row r="830" spans="1:6" x14ac:dyDescent="0.25">
      <c r="A830" s="14" t="s">
        <v>1856</v>
      </c>
      <c r="B830" t="s">
        <v>1720</v>
      </c>
      <c r="C830" t="s">
        <v>1855</v>
      </c>
      <c r="D830" t="s">
        <v>108</v>
      </c>
      <c r="E830" s="20">
        <v>1.5</v>
      </c>
      <c r="F830" t="s">
        <v>1521</v>
      </c>
    </row>
    <row r="831" spans="1:6" x14ac:dyDescent="0.25">
      <c r="A831" s="14" t="s">
        <v>1947</v>
      </c>
      <c r="B831" t="s">
        <v>1720</v>
      </c>
      <c r="C831" t="s">
        <v>1946</v>
      </c>
      <c r="D831" t="s">
        <v>108</v>
      </c>
      <c r="E831" s="20">
        <v>0.49</v>
      </c>
      <c r="F831" t="s">
        <v>1521</v>
      </c>
    </row>
    <row r="832" spans="1:6" x14ac:dyDescent="0.25">
      <c r="A832" s="14" t="s">
        <v>1722</v>
      </c>
      <c r="B832" t="s">
        <v>1720</v>
      </c>
      <c r="C832" t="s">
        <v>1721</v>
      </c>
      <c r="D832" t="s">
        <v>108</v>
      </c>
      <c r="E832" s="20">
        <v>1.93</v>
      </c>
      <c r="F832" t="s">
        <v>1521</v>
      </c>
    </row>
    <row r="833" spans="1:6" x14ac:dyDescent="0.25">
      <c r="A833" s="14" t="s">
        <v>1949</v>
      </c>
      <c r="B833" t="s">
        <v>1720</v>
      </c>
      <c r="C833" t="s">
        <v>1948</v>
      </c>
      <c r="D833" t="s">
        <v>108</v>
      </c>
      <c r="E833" s="20">
        <v>0.49</v>
      </c>
      <c r="F833" t="s">
        <v>1521</v>
      </c>
    </row>
    <row r="834" spans="1:6" x14ac:dyDescent="0.25">
      <c r="A834" s="14" t="s">
        <v>1751</v>
      </c>
      <c r="B834" t="s">
        <v>55</v>
      </c>
      <c r="C834" t="s">
        <v>1750</v>
      </c>
      <c r="D834" t="s">
        <v>108</v>
      </c>
      <c r="E834" s="20">
        <v>1.85</v>
      </c>
      <c r="F834" t="s">
        <v>1521</v>
      </c>
    </row>
    <row r="835" spans="1:6" x14ac:dyDescent="0.25">
      <c r="A835" s="14" t="s">
        <v>1540</v>
      </c>
      <c r="B835" t="s">
        <v>55</v>
      </c>
      <c r="C835" t="s">
        <v>1539</v>
      </c>
      <c r="D835" t="s">
        <v>108</v>
      </c>
      <c r="E835" s="20">
        <v>1.75</v>
      </c>
      <c r="F835" t="s">
        <v>1521</v>
      </c>
    </row>
    <row r="836" spans="1:6" x14ac:dyDescent="0.25">
      <c r="A836" s="14" t="s">
        <v>1520</v>
      </c>
      <c r="B836" t="s">
        <v>55</v>
      </c>
      <c r="C836" t="s">
        <v>1519</v>
      </c>
      <c r="D836" t="s">
        <v>108</v>
      </c>
      <c r="E836" s="20">
        <v>1.65</v>
      </c>
      <c r="F836" t="s">
        <v>1521</v>
      </c>
    </row>
    <row r="837" spans="1:6" x14ac:dyDescent="0.25">
      <c r="A837" s="14" t="s">
        <v>4064</v>
      </c>
      <c r="B837" t="s">
        <v>4062</v>
      </c>
      <c r="C837" t="s">
        <v>4063</v>
      </c>
      <c r="D837" t="s">
        <v>81</v>
      </c>
      <c r="E837" s="20">
        <v>31.95</v>
      </c>
      <c r="F837" t="s">
        <v>75</v>
      </c>
    </row>
    <row r="838" spans="1:6" x14ac:dyDescent="0.25">
      <c r="A838" s="14" t="s">
        <v>1688</v>
      </c>
      <c r="B838" t="s">
        <v>466</v>
      </c>
      <c r="C838" t="s">
        <v>1687</v>
      </c>
      <c r="D838" t="s">
        <v>108</v>
      </c>
      <c r="E838" s="20">
        <v>1.85</v>
      </c>
      <c r="F838" t="s">
        <v>146</v>
      </c>
    </row>
    <row r="839" spans="1:6" x14ac:dyDescent="0.25">
      <c r="A839" s="14" t="s">
        <v>1378</v>
      </c>
      <c r="B839" t="s">
        <v>466</v>
      </c>
      <c r="C839" t="s">
        <v>1377</v>
      </c>
      <c r="D839" t="s">
        <v>108</v>
      </c>
      <c r="E839" s="20">
        <v>1.95</v>
      </c>
      <c r="F839" t="s">
        <v>146</v>
      </c>
    </row>
    <row r="840" spans="1:6" x14ac:dyDescent="0.25">
      <c r="A840" s="14" t="s">
        <v>1419</v>
      </c>
      <c r="B840" t="s">
        <v>466</v>
      </c>
      <c r="C840" t="s">
        <v>1418</v>
      </c>
      <c r="D840" t="s">
        <v>108</v>
      </c>
      <c r="E840" s="20">
        <v>3.75</v>
      </c>
      <c r="F840" t="s">
        <v>146</v>
      </c>
    </row>
    <row r="841" spans="1:6" x14ac:dyDescent="0.25">
      <c r="A841" s="14" t="s">
        <v>1297</v>
      </c>
      <c r="B841" t="s">
        <v>466</v>
      </c>
      <c r="C841" t="s">
        <v>1296</v>
      </c>
      <c r="D841" t="s">
        <v>108</v>
      </c>
      <c r="E841" s="20">
        <v>4.95</v>
      </c>
      <c r="F841" t="s">
        <v>146</v>
      </c>
    </row>
    <row r="842" spans="1:6" x14ac:dyDescent="0.25">
      <c r="A842" s="14" t="s">
        <v>1102</v>
      </c>
      <c r="B842" t="s">
        <v>466</v>
      </c>
      <c r="C842" t="s">
        <v>1101</v>
      </c>
      <c r="D842" t="s">
        <v>108</v>
      </c>
      <c r="E842" s="20">
        <v>5.29</v>
      </c>
      <c r="F842" t="s">
        <v>146</v>
      </c>
    </row>
    <row r="843" spans="1:6" x14ac:dyDescent="0.25">
      <c r="A843" s="14" t="s">
        <v>468</v>
      </c>
      <c r="B843" t="s">
        <v>466</v>
      </c>
      <c r="C843" t="s">
        <v>467</v>
      </c>
      <c r="D843" t="s">
        <v>108</v>
      </c>
      <c r="E843" s="20">
        <v>19.98</v>
      </c>
      <c r="F843" t="s">
        <v>146</v>
      </c>
    </row>
    <row r="844" spans="1:6" x14ac:dyDescent="0.25">
      <c r="A844" s="14" t="s">
        <v>1467</v>
      </c>
      <c r="B844" t="s">
        <v>55</v>
      </c>
      <c r="C844" t="s">
        <v>1466</v>
      </c>
      <c r="D844" t="s">
        <v>108</v>
      </c>
      <c r="E844" s="20">
        <v>3.98</v>
      </c>
      <c r="F844" t="s">
        <v>210</v>
      </c>
    </row>
    <row r="845" spans="1:6" x14ac:dyDescent="0.25">
      <c r="A845" s="14" t="s">
        <v>1437</v>
      </c>
      <c r="B845" t="s">
        <v>55</v>
      </c>
      <c r="C845" t="s">
        <v>1436</v>
      </c>
      <c r="D845" t="s">
        <v>108</v>
      </c>
      <c r="E845" s="20">
        <v>4.45</v>
      </c>
      <c r="F845" t="s">
        <v>210</v>
      </c>
    </row>
    <row r="846" spans="1:6" x14ac:dyDescent="0.25">
      <c r="A846" s="14" t="s">
        <v>1417</v>
      </c>
      <c r="B846" t="s">
        <v>55</v>
      </c>
      <c r="C846" t="s">
        <v>1416</v>
      </c>
      <c r="D846" t="s">
        <v>108</v>
      </c>
      <c r="E846" s="20">
        <v>4.49</v>
      </c>
      <c r="F846" t="s">
        <v>210</v>
      </c>
    </row>
    <row r="847" spans="1:6" x14ac:dyDescent="0.25">
      <c r="A847" s="14" t="s">
        <v>209</v>
      </c>
      <c r="B847" t="s">
        <v>55</v>
      </c>
      <c r="C847" t="s">
        <v>208</v>
      </c>
      <c r="D847" t="s">
        <v>108</v>
      </c>
      <c r="E847" s="20">
        <v>3.12</v>
      </c>
      <c r="F847" t="s">
        <v>210</v>
      </c>
    </row>
    <row r="848" spans="1:6" x14ac:dyDescent="0.25">
      <c r="A848" s="14" t="s">
        <v>429</v>
      </c>
      <c r="B848" t="s">
        <v>55</v>
      </c>
      <c r="C848" t="s">
        <v>428</v>
      </c>
      <c r="D848" t="s">
        <v>108</v>
      </c>
      <c r="E848" s="20">
        <v>31.89</v>
      </c>
      <c r="F848" t="s">
        <v>210</v>
      </c>
    </row>
    <row r="849" spans="1:6" x14ac:dyDescent="0.25">
      <c r="A849" s="14" t="s">
        <v>1242</v>
      </c>
      <c r="B849" t="s">
        <v>55</v>
      </c>
      <c r="C849" t="s">
        <v>1241</v>
      </c>
      <c r="D849" t="s">
        <v>108</v>
      </c>
      <c r="E849" s="20">
        <v>7.98</v>
      </c>
      <c r="F849" t="s">
        <v>210</v>
      </c>
    </row>
    <row r="850" spans="1:6" x14ac:dyDescent="0.25">
      <c r="A850" s="14" t="s">
        <v>1071</v>
      </c>
      <c r="B850" t="s">
        <v>55</v>
      </c>
      <c r="C850" t="s">
        <v>1070</v>
      </c>
      <c r="D850" t="s">
        <v>108</v>
      </c>
      <c r="E850" s="20">
        <v>9.9499999999999993</v>
      </c>
      <c r="F850" t="s">
        <v>210</v>
      </c>
    </row>
    <row r="851" spans="1:6" x14ac:dyDescent="0.25">
      <c r="A851" s="14" t="s">
        <v>879</v>
      </c>
      <c r="B851" t="s">
        <v>55</v>
      </c>
      <c r="C851" t="s">
        <v>878</v>
      </c>
      <c r="D851" t="s">
        <v>108</v>
      </c>
      <c r="E851" s="20">
        <v>5.65</v>
      </c>
      <c r="F851" t="s">
        <v>210</v>
      </c>
    </row>
    <row r="852" spans="1:6" x14ac:dyDescent="0.25">
      <c r="A852" s="14" t="s">
        <v>653</v>
      </c>
      <c r="B852" t="s">
        <v>55</v>
      </c>
      <c r="C852" t="s">
        <v>652</v>
      </c>
      <c r="D852" t="s">
        <v>108</v>
      </c>
      <c r="E852" s="20">
        <v>27.95</v>
      </c>
      <c r="F852" t="s">
        <v>210</v>
      </c>
    </row>
    <row r="853" spans="1:6" x14ac:dyDescent="0.25">
      <c r="A853" s="14" t="s">
        <v>405</v>
      </c>
      <c r="B853" t="s">
        <v>55</v>
      </c>
      <c r="C853" t="s">
        <v>404</v>
      </c>
      <c r="D853" t="s">
        <v>244</v>
      </c>
      <c r="E853" s="20">
        <v>119.95</v>
      </c>
      <c r="F853" t="s">
        <v>172</v>
      </c>
    </row>
    <row r="854" spans="1:6" x14ac:dyDescent="0.25">
      <c r="A854" s="14" t="s">
        <v>2681</v>
      </c>
      <c r="B854" t="s">
        <v>2431</v>
      </c>
      <c r="C854" t="s">
        <v>2680</v>
      </c>
      <c r="D854" t="s">
        <v>180</v>
      </c>
      <c r="E854" s="20">
        <v>116.62</v>
      </c>
      <c r="F854" t="s">
        <v>181</v>
      </c>
    </row>
    <row r="855" spans="1:6" x14ac:dyDescent="0.25">
      <c r="A855" s="14" t="s">
        <v>2433</v>
      </c>
      <c r="B855" t="s">
        <v>2431</v>
      </c>
      <c r="C855" t="s">
        <v>2432</v>
      </c>
      <c r="D855" t="s">
        <v>282</v>
      </c>
      <c r="E855" s="20">
        <v>231.95</v>
      </c>
      <c r="F855" t="s">
        <v>230</v>
      </c>
    </row>
    <row r="856" spans="1:6" x14ac:dyDescent="0.25">
      <c r="A856" s="14" t="s">
        <v>3962</v>
      </c>
      <c r="B856" t="s">
        <v>2431</v>
      </c>
      <c r="C856" t="s">
        <v>3961</v>
      </c>
      <c r="D856" t="s">
        <v>2412</v>
      </c>
      <c r="E856" s="20">
        <v>74.95</v>
      </c>
      <c r="F856" t="s">
        <v>230</v>
      </c>
    </row>
    <row r="857" spans="1:6" x14ac:dyDescent="0.25">
      <c r="A857" s="14" t="s">
        <v>2558</v>
      </c>
      <c r="B857" t="s">
        <v>2431</v>
      </c>
      <c r="C857" t="s">
        <v>2557</v>
      </c>
      <c r="D857" t="s">
        <v>2559</v>
      </c>
      <c r="E857" s="20">
        <v>95.95</v>
      </c>
      <c r="F857" t="s">
        <v>837</v>
      </c>
    </row>
    <row r="858" spans="1:6" x14ac:dyDescent="0.25">
      <c r="A858" s="14" t="s">
        <v>2643</v>
      </c>
      <c r="B858" t="s">
        <v>2431</v>
      </c>
      <c r="C858" t="s">
        <v>2642</v>
      </c>
      <c r="D858" t="s">
        <v>2644</v>
      </c>
      <c r="E858" s="20">
        <v>117.95</v>
      </c>
      <c r="F858" t="s">
        <v>2305</v>
      </c>
    </row>
    <row r="859" spans="1:6" x14ac:dyDescent="0.25">
      <c r="A859" s="14" t="s">
        <v>3461</v>
      </c>
      <c r="B859" t="s">
        <v>2431</v>
      </c>
      <c r="C859" t="s">
        <v>3460</v>
      </c>
      <c r="D859" t="s">
        <v>3462</v>
      </c>
      <c r="E859" s="20">
        <v>289.95</v>
      </c>
      <c r="F859" t="s">
        <v>2305</v>
      </c>
    </row>
    <row r="860" spans="1:6" x14ac:dyDescent="0.25">
      <c r="A860" s="14" t="s">
        <v>1670</v>
      </c>
      <c r="B860" t="s">
        <v>55</v>
      </c>
      <c r="C860" t="s">
        <v>1669</v>
      </c>
      <c r="D860" t="s">
        <v>108</v>
      </c>
      <c r="E860" s="20">
        <v>4.1900000000000004</v>
      </c>
      <c r="F860" t="s">
        <v>319</v>
      </c>
    </row>
    <row r="861" spans="1:6" x14ac:dyDescent="0.25">
      <c r="A861" s="14" t="s">
        <v>1250</v>
      </c>
      <c r="B861" t="s">
        <v>55</v>
      </c>
      <c r="C861" t="s">
        <v>1249</v>
      </c>
      <c r="D861" t="s">
        <v>108</v>
      </c>
      <c r="E861" s="20">
        <v>1.95</v>
      </c>
      <c r="F861" t="s">
        <v>319</v>
      </c>
    </row>
    <row r="862" spans="1:6" x14ac:dyDescent="0.25">
      <c r="A862" s="14" t="s">
        <v>1940</v>
      </c>
      <c r="B862" t="s">
        <v>55</v>
      </c>
      <c r="C862" t="s">
        <v>1939</v>
      </c>
      <c r="D862" t="s">
        <v>108</v>
      </c>
      <c r="E862" s="20">
        <v>1.95</v>
      </c>
      <c r="F862" t="s">
        <v>319</v>
      </c>
    </row>
    <row r="863" spans="1:6" x14ac:dyDescent="0.25">
      <c r="A863" s="14" t="s">
        <v>1978</v>
      </c>
      <c r="B863" t="s">
        <v>55</v>
      </c>
      <c r="C863" t="s">
        <v>1977</v>
      </c>
      <c r="D863" t="s">
        <v>108</v>
      </c>
      <c r="E863" s="20">
        <v>0.89</v>
      </c>
      <c r="F863" t="s">
        <v>319</v>
      </c>
    </row>
    <row r="864" spans="1:6" x14ac:dyDescent="0.25">
      <c r="A864" s="14" t="s">
        <v>1380</v>
      </c>
      <c r="B864" t="s">
        <v>55</v>
      </c>
      <c r="C864" t="s">
        <v>1379</v>
      </c>
      <c r="D864" t="s">
        <v>108</v>
      </c>
      <c r="E864" s="20">
        <v>7.59</v>
      </c>
      <c r="F864" t="s">
        <v>319</v>
      </c>
    </row>
    <row r="865" spans="1:6" x14ac:dyDescent="0.25">
      <c r="A865" s="14" t="s">
        <v>1529</v>
      </c>
      <c r="B865" t="s">
        <v>55</v>
      </c>
      <c r="C865" t="s">
        <v>1528</v>
      </c>
      <c r="D865" t="s">
        <v>108</v>
      </c>
      <c r="E865" s="20">
        <v>5.98</v>
      </c>
      <c r="F865" t="s">
        <v>319</v>
      </c>
    </row>
    <row r="866" spans="1:6" x14ac:dyDescent="0.25">
      <c r="A866" s="14" t="s">
        <v>1761</v>
      </c>
      <c r="B866" t="s">
        <v>55</v>
      </c>
      <c r="C866" t="s">
        <v>1760</v>
      </c>
      <c r="D866" t="s">
        <v>108</v>
      </c>
      <c r="E866" s="20">
        <v>1.45</v>
      </c>
      <c r="F866" t="s">
        <v>319</v>
      </c>
    </row>
    <row r="867" spans="1:6" x14ac:dyDescent="0.25">
      <c r="A867" s="14" t="s">
        <v>1200</v>
      </c>
      <c r="B867" t="s">
        <v>55</v>
      </c>
      <c r="C867" t="s">
        <v>1199</v>
      </c>
      <c r="D867" t="s">
        <v>108</v>
      </c>
      <c r="E867" s="20">
        <v>6.7</v>
      </c>
      <c r="F867" t="s">
        <v>319</v>
      </c>
    </row>
    <row r="868" spans="1:6" x14ac:dyDescent="0.25">
      <c r="A868" s="14" t="s">
        <v>2207</v>
      </c>
      <c r="B868" t="s">
        <v>55</v>
      </c>
      <c r="C868" t="s">
        <v>2206</v>
      </c>
      <c r="D868" t="s">
        <v>108</v>
      </c>
      <c r="E868" s="20">
        <v>3.56</v>
      </c>
      <c r="F868" t="s">
        <v>319</v>
      </c>
    </row>
    <row r="869" spans="1:6" x14ac:dyDescent="0.25">
      <c r="A869" s="14" t="s">
        <v>1423</v>
      </c>
      <c r="B869" t="s">
        <v>55</v>
      </c>
      <c r="C869" t="s">
        <v>1422</v>
      </c>
      <c r="D869" t="s">
        <v>214</v>
      </c>
      <c r="E869" s="20">
        <v>3.75</v>
      </c>
      <c r="F869" t="s">
        <v>439</v>
      </c>
    </row>
    <row r="870" spans="1:6" x14ac:dyDescent="0.25">
      <c r="A870" s="14" t="s">
        <v>4523</v>
      </c>
      <c r="B870" t="s">
        <v>72</v>
      </c>
      <c r="C870" t="s">
        <v>4522</v>
      </c>
      <c r="D870" t="s">
        <v>221</v>
      </c>
      <c r="E870" s="20">
        <v>130.80000000000001</v>
      </c>
      <c r="F870" t="s">
        <v>1842</v>
      </c>
    </row>
    <row r="871" spans="1:6" x14ac:dyDescent="0.25">
      <c r="A871" s="14" t="s">
        <v>4521</v>
      </c>
      <c r="B871" t="s">
        <v>72</v>
      </c>
      <c r="C871" t="s">
        <v>4520</v>
      </c>
      <c r="D871" t="s">
        <v>81</v>
      </c>
      <c r="E871" s="20">
        <v>168.26</v>
      </c>
      <c r="F871" t="s">
        <v>1203</v>
      </c>
    </row>
    <row r="872" spans="1:6" x14ac:dyDescent="0.25">
      <c r="A872" s="14" t="s">
        <v>1109</v>
      </c>
      <c r="B872" t="s">
        <v>350</v>
      </c>
      <c r="C872" t="s">
        <v>1108</v>
      </c>
      <c r="D872" t="s">
        <v>168</v>
      </c>
      <c r="E872" s="20">
        <v>6.65</v>
      </c>
      <c r="F872" t="s">
        <v>82</v>
      </c>
    </row>
    <row r="873" spans="1:6" x14ac:dyDescent="0.25">
      <c r="A873" s="14" t="s">
        <v>1435</v>
      </c>
      <c r="B873" t="s">
        <v>55</v>
      </c>
      <c r="C873" t="s">
        <v>1434</v>
      </c>
      <c r="D873" t="s">
        <v>108</v>
      </c>
      <c r="E873" s="20">
        <v>5.35</v>
      </c>
      <c r="F873" t="s">
        <v>172</v>
      </c>
    </row>
    <row r="874" spans="1:6" x14ac:dyDescent="0.25">
      <c r="A874" s="14" t="s">
        <v>1358</v>
      </c>
      <c r="B874" t="s">
        <v>55</v>
      </c>
      <c r="C874" t="s">
        <v>1357</v>
      </c>
      <c r="D874" t="s">
        <v>108</v>
      </c>
      <c r="E874" s="20">
        <v>4.9800000000000004</v>
      </c>
      <c r="F874" t="s">
        <v>1161</v>
      </c>
    </row>
    <row r="875" spans="1:6" x14ac:dyDescent="0.25">
      <c r="A875" s="14" t="s">
        <v>1282</v>
      </c>
      <c r="B875" t="s">
        <v>55</v>
      </c>
      <c r="C875" t="s">
        <v>1281</v>
      </c>
      <c r="D875" t="s">
        <v>108</v>
      </c>
      <c r="E875" s="20">
        <v>4.9800000000000004</v>
      </c>
      <c r="F875" t="s">
        <v>1161</v>
      </c>
    </row>
    <row r="876" spans="1:6" x14ac:dyDescent="0.25">
      <c r="A876" s="14" t="s">
        <v>1160</v>
      </c>
      <c r="B876" t="s">
        <v>55</v>
      </c>
      <c r="C876" t="s">
        <v>1159</v>
      </c>
      <c r="D876" t="s">
        <v>108</v>
      </c>
      <c r="E876" s="20">
        <v>4.9800000000000004</v>
      </c>
      <c r="F876" t="s">
        <v>1161</v>
      </c>
    </row>
    <row r="877" spans="1:6" x14ac:dyDescent="0.25">
      <c r="A877" s="14" t="s">
        <v>2173</v>
      </c>
      <c r="B877" t="s">
        <v>55</v>
      </c>
      <c r="C877" t="s">
        <v>2172</v>
      </c>
      <c r="D877" t="s">
        <v>108</v>
      </c>
      <c r="E877" s="20">
        <v>4.9800000000000004</v>
      </c>
      <c r="F877" t="s">
        <v>1161</v>
      </c>
    </row>
    <row r="878" spans="1:6" x14ac:dyDescent="0.25">
      <c r="A878" s="14" t="s">
        <v>2171</v>
      </c>
      <c r="B878" t="s">
        <v>55</v>
      </c>
      <c r="C878" t="s">
        <v>2170</v>
      </c>
      <c r="D878" t="s">
        <v>108</v>
      </c>
      <c r="E878" s="20">
        <v>4.9800000000000004</v>
      </c>
      <c r="F878" t="s">
        <v>1161</v>
      </c>
    </row>
    <row r="879" spans="1:6" x14ac:dyDescent="0.25">
      <c r="A879" s="14" t="s">
        <v>1287</v>
      </c>
      <c r="B879" t="s">
        <v>55</v>
      </c>
      <c r="C879" t="s">
        <v>1286</v>
      </c>
      <c r="D879" t="s">
        <v>108</v>
      </c>
      <c r="E879" s="20">
        <v>4.9800000000000004</v>
      </c>
      <c r="F879" t="s">
        <v>1161</v>
      </c>
    </row>
    <row r="880" spans="1:6" x14ac:dyDescent="0.25">
      <c r="A880" s="14" t="s">
        <v>1350</v>
      </c>
      <c r="B880" t="s">
        <v>55</v>
      </c>
      <c r="C880" t="s">
        <v>1349</v>
      </c>
      <c r="D880" t="s">
        <v>108</v>
      </c>
      <c r="E880" s="20">
        <v>4.87</v>
      </c>
      <c r="F880" t="s">
        <v>1351</v>
      </c>
    </row>
    <row r="881" spans="1:6" x14ac:dyDescent="0.25">
      <c r="A881" s="14" t="s">
        <v>1267</v>
      </c>
      <c r="B881" t="s">
        <v>55</v>
      </c>
      <c r="C881" t="s">
        <v>1266</v>
      </c>
      <c r="D881" t="s">
        <v>108</v>
      </c>
      <c r="E881" s="20">
        <v>9.2899999999999991</v>
      </c>
      <c r="F881" t="s">
        <v>172</v>
      </c>
    </row>
    <row r="882" spans="1:6" x14ac:dyDescent="0.25">
      <c r="A882" s="14" t="s">
        <v>1052</v>
      </c>
      <c r="B882" t="s">
        <v>55</v>
      </c>
      <c r="C882" t="s">
        <v>1051</v>
      </c>
      <c r="D882" t="s">
        <v>108</v>
      </c>
      <c r="E882" s="20">
        <v>6.95</v>
      </c>
      <c r="F882" t="s">
        <v>172</v>
      </c>
    </row>
    <row r="883" spans="1:6" x14ac:dyDescent="0.25">
      <c r="A883" s="14" t="s">
        <v>1337</v>
      </c>
      <c r="B883" t="s">
        <v>55</v>
      </c>
      <c r="C883" t="s">
        <v>1336</v>
      </c>
      <c r="D883" t="s">
        <v>108</v>
      </c>
      <c r="E883" s="20">
        <v>1.75</v>
      </c>
      <c r="F883" t="s">
        <v>172</v>
      </c>
    </row>
    <row r="884" spans="1:6" x14ac:dyDescent="0.25">
      <c r="A884" s="14" t="s">
        <v>1672</v>
      </c>
      <c r="B884" t="s">
        <v>55</v>
      </c>
      <c r="C884" t="s">
        <v>1671</v>
      </c>
      <c r="D884" t="s">
        <v>108</v>
      </c>
      <c r="E884" s="20">
        <v>1.76</v>
      </c>
      <c r="F884" t="s">
        <v>172</v>
      </c>
    </row>
    <row r="885" spans="1:6" x14ac:dyDescent="0.25">
      <c r="A885" s="14" t="s">
        <v>1449</v>
      </c>
      <c r="B885" t="s">
        <v>55</v>
      </c>
      <c r="C885" t="s">
        <v>1448</v>
      </c>
      <c r="D885" t="s">
        <v>108</v>
      </c>
      <c r="E885" s="20">
        <v>1.59</v>
      </c>
      <c r="F885" t="s">
        <v>210</v>
      </c>
    </row>
    <row r="886" spans="1:6" x14ac:dyDescent="0.25">
      <c r="A886" s="14" t="s">
        <v>1666</v>
      </c>
      <c r="B886" t="s">
        <v>55</v>
      </c>
      <c r="C886" t="s">
        <v>1665</v>
      </c>
      <c r="D886" t="s">
        <v>108</v>
      </c>
      <c r="E886" s="20">
        <v>1.89</v>
      </c>
      <c r="F886" t="s">
        <v>210</v>
      </c>
    </row>
    <row r="887" spans="1:6" x14ac:dyDescent="0.25">
      <c r="A887" s="14" t="s">
        <v>1207</v>
      </c>
      <c r="B887" t="s">
        <v>55</v>
      </c>
      <c r="C887" t="s">
        <v>1206</v>
      </c>
      <c r="D887" t="s">
        <v>108</v>
      </c>
      <c r="E887" s="20">
        <v>2.39</v>
      </c>
      <c r="F887" t="s">
        <v>210</v>
      </c>
    </row>
    <row r="888" spans="1:6" x14ac:dyDescent="0.25">
      <c r="A888" s="14" t="s">
        <v>1165</v>
      </c>
      <c r="C888" t="s">
        <v>1164</v>
      </c>
      <c r="D888" t="s">
        <v>108</v>
      </c>
      <c r="E888" s="20">
        <v>3.48</v>
      </c>
      <c r="F888" t="s">
        <v>210</v>
      </c>
    </row>
    <row r="889" spans="1:6" x14ac:dyDescent="0.25">
      <c r="A889" s="14" t="s">
        <v>2154</v>
      </c>
      <c r="B889" t="s">
        <v>55</v>
      </c>
      <c r="C889" t="s">
        <v>2153</v>
      </c>
      <c r="D889" t="s">
        <v>108</v>
      </c>
      <c r="E889" s="20">
        <v>6.99</v>
      </c>
      <c r="F889" t="s">
        <v>210</v>
      </c>
    </row>
    <row r="890" spans="1:6" x14ac:dyDescent="0.25">
      <c r="A890" s="14" t="s">
        <v>2087</v>
      </c>
      <c r="B890" t="s">
        <v>55</v>
      </c>
      <c r="C890" t="s">
        <v>2086</v>
      </c>
      <c r="D890" t="s">
        <v>108</v>
      </c>
      <c r="E890" s="20">
        <v>0.5</v>
      </c>
      <c r="F890" t="s">
        <v>172</v>
      </c>
    </row>
    <row r="891" spans="1:6" x14ac:dyDescent="0.25">
      <c r="A891" s="14" t="s">
        <v>1765</v>
      </c>
      <c r="B891" t="s">
        <v>55</v>
      </c>
      <c r="C891" t="s">
        <v>1764</v>
      </c>
      <c r="D891" t="s">
        <v>108</v>
      </c>
      <c r="E891" s="20">
        <v>1.29</v>
      </c>
      <c r="F891" t="s">
        <v>172</v>
      </c>
    </row>
    <row r="892" spans="1:6" x14ac:dyDescent="0.25">
      <c r="A892" s="14" t="s">
        <v>1263</v>
      </c>
      <c r="B892" t="s">
        <v>672</v>
      </c>
      <c r="C892" t="s">
        <v>1262</v>
      </c>
      <c r="D892" t="s">
        <v>108</v>
      </c>
      <c r="E892" s="20">
        <v>8.59</v>
      </c>
      <c r="F892" t="s">
        <v>304</v>
      </c>
    </row>
    <row r="893" spans="1:6" x14ac:dyDescent="0.25">
      <c r="A893" s="14" t="s">
        <v>3424</v>
      </c>
      <c r="B893" t="s">
        <v>55</v>
      </c>
      <c r="C893" t="s">
        <v>3423</v>
      </c>
      <c r="D893" t="s">
        <v>108</v>
      </c>
      <c r="E893" s="20">
        <v>3.25</v>
      </c>
      <c r="F893" t="s">
        <v>304</v>
      </c>
    </row>
    <row r="894" spans="1:6" x14ac:dyDescent="0.25">
      <c r="A894" s="14" t="s">
        <v>1505</v>
      </c>
      <c r="B894" t="s">
        <v>55</v>
      </c>
      <c r="C894" t="s">
        <v>1504</v>
      </c>
      <c r="D894" t="s">
        <v>108</v>
      </c>
      <c r="E894" s="20">
        <v>3.69</v>
      </c>
      <c r="F894" t="s">
        <v>304</v>
      </c>
    </row>
    <row r="895" spans="1:6" x14ac:dyDescent="0.25">
      <c r="A895" s="14" t="s">
        <v>1531</v>
      </c>
      <c r="B895" t="s">
        <v>55</v>
      </c>
      <c r="C895" t="s">
        <v>1530</v>
      </c>
      <c r="D895" t="s">
        <v>108</v>
      </c>
      <c r="E895" s="20">
        <v>2.0499999999999998</v>
      </c>
      <c r="F895" t="s">
        <v>304</v>
      </c>
    </row>
    <row r="896" spans="1:6" x14ac:dyDescent="0.25">
      <c r="A896" s="14" t="s">
        <v>707</v>
      </c>
      <c r="B896" t="s">
        <v>55</v>
      </c>
      <c r="C896" t="s">
        <v>706</v>
      </c>
      <c r="D896" t="s">
        <v>108</v>
      </c>
      <c r="E896" s="20">
        <v>6.95</v>
      </c>
      <c r="F896" t="s">
        <v>93</v>
      </c>
    </row>
    <row r="897" spans="1:6" x14ac:dyDescent="0.25">
      <c r="A897" s="14" t="s">
        <v>709</v>
      </c>
      <c r="B897" t="s">
        <v>55</v>
      </c>
      <c r="C897" t="s">
        <v>708</v>
      </c>
      <c r="D897" t="s">
        <v>108</v>
      </c>
      <c r="E897" s="20">
        <v>3.25</v>
      </c>
      <c r="F897" t="s">
        <v>93</v>
      </c>
    </row>
    <row r="898" spans="1:6" x14ac:dyDescent="0.25">
      <c r="A898" s="14" t="s">
        <v>1493</v>
      </c>
      <c r="B898" t="s">
        <v>55</v>
      </c>
      <c r="C898" t="s">
        <v>1492</v>
      </c>
      <c r="D898" t="s">
        <v>108</v>
      </c>
      <c r="E898" s="20">
        <v>6.98</v>
      </c>
      <c r="F898" t="s">
        <v>1255</v>
      </c>
    </row>
    <row r="899" spans="1:6" x14ac:dyDescent="0.25">
      <c r="A899" s="14" t="s">
        <v>1759</v>
      </c>
      <c r="B899" t="s">
        <v>55</v>
      </c>
      <c r="C899" t="s">
        <v>1758</v>
      </c>
      <c r="D899" t="s">
        <v>108</v>
      </c>
      <c r="E899" s="20">
        <v>5.49</v>
      </c>
      <c r="F899" t="s">
        <v>1255</v>
      </c>
    </row>
    <row r="900" spans="1:6" x14ac:dyDescent="0.25">
      <c r="A900" s="14" t="s">
        <v>1461</v>
      </c>
      <c r="B900" t="s">
        <v>55</v>
      </c>
      <c r="C900" t="s">
        <v>1460</v>
      </c>
      <c r="D900" t="s">
        <v>108</v>
      </c>
      <c r="E900" s="20">
        <v>1.49</v>
      </c>
      <c r="F900" t="s">
        <v>1255</v>
      </c>
    </row>
    <row r="901" spans="1:6" x14ac:dyDescent="0.25">
      <c r="A901" s="14" t="s">
        <v>1714</v>
      </c>
      <c r="B901" t="s">
        <v>55</v>
      </c>
      <c r="C901" t="s">
        <v>1713</v>
      </c>
      <c r="D901" t="s">
        <v>108</v>
      </c>
      <c r="E901" s="20">
        <v>2.89</v>
      </c>
      <c r="F901" t="s">
        <v>1255</v>
      </c>
    </row>
    <row r="902" spans="1:6" x14ac:dyDescent="0.25">
      <c r="A902" s="14" t="s">
        <v>1254</v>
      </c>
      <c r="B902" t="s">
        <v>55</v>
      </c>
      <c r="C902" t="s">
        <v>1253</v>
      </c>
      <c r="D902" t="s">
        <v>108</v>
      </c>
      <c r="E902" s="20">
        <v>1.19</v>
      </c>
      <c r="F902" t="s">
        <v>1255</v>
      </c>
    </row>
    <row r="903" spans="1:6" x14ac:dyDescent="0.25">
      <c r="A903" s="14" t="s">
        <v>1697</v>
      </c>
      <c r="B903" t="s">
        <v>55</v>
      </c>
      <c r="C903" t="s">
        <v>1696</v>
      </c>
      <c r="D903" t="s">
        <v>108</v>
      </c>
      <c r="E903" s="20">
        <v>4.79</v>
      </c>
      <c r="F903" t="s">
        <v>1255</v>
      </c>
    </row>
    <row r="904" spans="1:6" x14ac:dyDescent="0.25">
      <c r="A904" s="14" t="s">
        <v>1447</v>
      </c>
      <c r="B904" t="s">
        <v>55</v>
      </c>
      <c r="C904" t="s">
        <v>1446</v>
      </c>
      <c r="D904" t="s">
        <v>108</v>
      </c>
      <c r="E904" s="20">
        <v>3.24</v>
      </c>
      <c r="F904" t="s">
        <v>1255</v>
      </c>
    </row>
    <row r="905" spans="1:6" x14ac:dyDescent="0.25">
      <c r="A905" s="14" t="s">
        <v>2310</v>
      </c>
      <c r="B905" t="s">
        <v>55</v>
      </c>
      <c r="C905" t="s">
        <v>2309</v>
      </c>
      <c r="D905" t="s">
        <v>108</v>
      </c>
      <c r="E905" s="20">
        <v>4.32</v>
      </c>
      <c r="F905" t="s">
        <v>1255</v>
      </c>
    </row>
    <row r="906" spans="1:6" x14ac:dyDescent="0.25">
      <c r="A906" s="14" t="s">
        <v>1306</v>
      </c>
      <c r="B906" t="s">
        <v>55</v>
      </c>
      <c r="C906" t="s">
        <v>1305</v>
      </c>
      <c r="D906" t="s">
        <v>108</v>
      </c>
      <c r="E906" s="20">
        <v>14.95</v>
      </c>
      <c r="F906" t="s">
        <v>1255</v>
      </c>
    </row>
    <row r="907" spans="1:6" x14ac:dyDescent="0.25">
      <c r="A907" s="14" t="s">
        <v>1680</v>
      </c>
      <c r="B907" t="s">
        <v>55</v>
      </c>
      <c r="C907" t="s">
        <v>1679</v>
      </c>
      <c r="D907" t="s">
        <v>108</v>
      </c>
      <c r="E907" s="20">
        <v>2.69</v>
      </c>
      <c r="F907" t="s">
        <v>93</v>
      </c>
    </row>
    <row r="908" spans="1:6" x14ac:dyDescent="0.25">
      <c r="A908" s="14" t="s">
        <v>1273</v>
      </c>
      <c r="C908" t="s">
        <v>1272</v>
      </c>
      <c r="D908" t="s">
        <v>81</v>
      </c>
      <c r="E908" s="20">
        <v>4.79</v>
      </c>
      <c r="F908" t="s">
        <v>1203</v>
      </c>
    </row>
    <row r="909" spans="1:6" x14ac:dyDescent="0.25">
      <c r="A909" s="14" t="s">
        <v>1202</v>
      </c>
      <c r="B909" t="s">
        <v>55</v>
      </c>
      <c r="C909" t="s">
        <v>1201</v>
      </c>
      <c r="D909" t="s">
        <v>81</v>
      </c>
      <c r="E909" s="20">
        <v>3.25</v>
      </c>
      <c r="F909" t="s">
        <v>1203</v>
      </c>
    </row>
    <row r="910" spans="1:6" x14ac:dyDescent="0.25">
      <c r="A910" s="14" t="s">
        <v>1205</v>
      </c>
      <c r="C910" t="s">
        <v>1204</v>
      </c>
      <c r="D910" t="s">
        <v>81</v>
      </c>
      <c r="E910" s="20">
        <v>4.6500000000000004</v>
      </c>
      <c r="F910" t="s">
        <v>1203</v>
      </c>
    </row>
    <row r="911" spans="1:6" x14ac:dyDescent="0.25">
      <c r="A911" s="14" t="s">
        <v>904</v>
      </c>
      <c r="B911" t="s">
        <v>55</v>
      </c>
      <c r="C911" t="s">
        <v>903</v>
      </c>
      <c r="D911" t="s">
        <v>108</v>
      </c>
      <c r="E911" s="20">
        <v>28.19</v>
      </c>
      <c r="F911" t="s">
        <v>151</v>
      </c>
    </row>
    <row r="912" spans="1:6" x14ac:dyDescent="0.25">
      <c r="A912" s="14" t="s">
        <v>3956</v>
      </c>
      <c r="B912" t="s">
        <v>55</v>
      </c>
      <c r="C912" t="s">
        <v>3955</v>
      </c>
      <c r="D912" t="s">
        <v>53</v>
      </c>
      <c r="E912" s="20">
        <v>7.69</v>
      </c>
      <c r="F912" t="s">
        <v>172</v>
      </c>
    </row>
    <row r="913" spans="1:6" x14ac:dyDescent="0.25">
      <c r="A913" s="14" t="s">
        <v>4373</v>
      </c>
      <c r="B913" t="s">
        <v>55</v>
      </c>
      <c r="C913" t="s">
        <v>4372</v>
      </c>
      <c r="D913" t="s">
        <v>53</v>
      </c>
      <c r="E913" s="20">
        <v>12.69</v>
      </c>
      <c r="F913" t="s">
        <v>172</v>
      </c>
    </row>
    <row r="914" spans="1:6" x14ac:dyDescent="0.25">
      <c r="A914" s="14" t="s">
        <v>4571</v>
      </c>
      <c r="B914" t="s">
        <v>50</v>
      </c>
      <c r="C914" t="s">
        <v>4570</v>
      </c>
      <c r="D914" t="s">
        <v>1632</v>
      </c>
      <c r="E914" s="20">
        <v>364.95</v>
      </c>
      <c r="F914" t="s">
        <v>71</v>
      </c>
    </row>
    <row r="915" spans="1:6" x14ac:dyDescent="0.25">
      <c r="A915" s="14" t="s">
        <v>4204</v>
      </c>
      <c r="B915" t="s">
        <v>50</v>
      </c>
      <c r="C915" t="s">
        <v>4203</v>
      </c>
      <c r="D915" t="s">
        <v>4205</v>
      </c>
      <c r="E915" s="20">
        <v>304.95</v>
      </c>
      <c r="F915" t="s">
        <v>71</v>
      </c>
    </row>
    <row r="916" spans="1:6" x14ac:dyDescent="0.25">
      <c r="A916" s="14" t="s">
        <v>4220</v>
      </c>
      <c r="B916" t="s">
        <v>50</v>
      </c>
      <c r="C916" t="s">
        <v>4219</v>
      </c>
      <c r="D916" t="s">
        <v>168</v>
      </c>
      <c r="E916" s="20">
        <v>32.79</v>
      </c>
      <c r="F916" t="s">
        <v>82</v>
      </c>
    </row>
    <row r="917" spans="1:6" x14ac:dyDescent="0.25">
      <c r="A917" s="14" t="s">
        <v>4741</v>
      </c>
      <c r="B917" t="s">
        <v>72</v>
      </c>
      <c r="C917" t="s">
        <v>4740</v>
      </c>
      <c r="D917" t="s">
        <v>63</v>
      </c>
      <c r="E917" s="20">
        <v>69.2</v>
      </c>
      <c r="F917" t="s">
        <v>761</v>
      </c>
    </row>
    <row r="918" spans="1:6" x14ac:dyDescent="0.25">
      <c r="A918" s="14" t="s">
        <v>4713</v>
      </c>
      <c r="B918" t="s">
        <v>72</v>
      </c>
      <c r="C918" t="s">
        <v>4712</v>
      </c>
      <c r="D918" t="s">
        <v>2931</v>
      </c>
      <c r="E918" s="20">
        <v>491.69</v>
      </c>
      <c r="F918" t="s">
        <v>97</v>
      </c>
    </row>
    <row r="919" spans="1:6" x14ac:dyDescent="0.25">
      <c r="A919" s="14" t="s">
        <v>3005</v>
      </c>
      <c r="B919" t="s">
        <v>67</v>
      </c>
      <c r="C919" t="s">
        <v>3004</v>
      </c>
      <c r="D919" t="s">
        <v>3006</v>
      </c>
      <c r="E919" s="20">
        <v>39.369999999999997</v>
      </c>
      <c r="F919" t="s">
        <v>2305</v>
      </c>
    </row>
    <row r="920" spans="1:6" x14ac:dyDescent="0.25">
      <c r="A920" s="14" t="s">
        <v>4322</v>
      </c>
      <c r="B920" t="s">
        <v>50</v>
      </c>
      <c r="C920" t="s">
        <v>4321</v>
      </c>
      <c r="D920" t="s">
        <v>4097</v>
      </c>
      <c r="E920" s="20">
        <v>363.75</v>
      </c>
      <c r="F920" t="s">
        <v>71</v>
      </c>
    </row>
    <row r="921" spans="1:6" x14ac:dyDescent="0.25">
      <c r="A921" s="14" t="s">
        <v>4189</v>
      </c>
      <c r="B921" t="s">
        <v>177</v>
      </c>
      <c r="C921" t="s">
        <v>4188</v>
      </c>
      <c r="D921" t="s">
        <v>3289</v>
      </c>
      <c r="E921" s="20">
        <v>181.44</v>
      </c>
      <c r="F921" t="s">
        <v>2405</v>
      </c>
    </row>
    <row r="922" spans="1:6" x14ac:dyDescent="0.25">
      <c r="A922" s="14" t="s">
        <v>4191</v>
      </c>
      <c r="B922" t="s">
        <v>177</v>
      </c>
      <c r="C922" t="s">
        <v>4190</v>
      </c>
      <c r="D922" t="s">
        <v>4192</v>
      </c>
      <c r="E922" s="20">
        <v>148.68</v>
      </c>
      <c r="F922" t="s">
        <v>2405</v>
      </c>
    </row>
    <row r="923" spans="1:6" x14ac:dyDescent="0.25">
      <c r="A923" s="14" t="s">
        <v>4316</v>
      </c>
      <c r="B923" t="s">
        <v>50</v>
      </c>
      <c r="C923" t="s">
        <v>4315</v>
      </c>
      <c r="D923" t="s">
        <v>327</v>
      </c>
      <c r="E923" s="20">
        <v>276.95</v>
      </c>
      <c r="F923" t="s">
        <v>75</v>
      </c>
    </row>
    <row r="924" spans="1:6" x14ac:dyDescent="0.25">
      <c r="A924" s="14" t="s">
        <v>3404</v>
      </c>
      <c r="B924" t="s">
        <v>177</v>
      </c>
      <c r="C924" t="s">
        <v>3403</v>
      </c>
      <c r="D924" t="s">
        <v>3289</v>
      </c>
      <c r="E924" s="20">
        <v>163.80000000000001</v>
      </c>
      <c r="F924" t="s">
        <v>2405</v>
      </c>
    </row>
    <row r="925" spans="1:6" x14ac:dyDescent="0.25">
      <c r="A925" s="14" t="s">
        <v>2845</v>
      </c>
      <c r="B925" t="s">
        <v>177</v>
      </c>
      <c r="C925" t="s">
        <v>2844</v>
      </c>
      <c r="D925" t="s">
        <v>2846</v>
      </c>
      <c r="E925" s="20">
        <v>62.16</v>
      </c>
      <c r="F925" t="s">
        <v>2405</v>
      </c>
    </row>
    <row r="926" spans="1:6" x14ac:dyDescent="0.25">
      <c r="A926" s="14" t="s">
        <v>3288</v>
      </c>
      <c r="B926" t="s">
        <v>177</v>
      </c>
      <c r="C926" t="s">
        <v>3287</v>
      </c>
      <c r="D926" t="s">
        <v>3289</v>
      </c>
      <c r="E926" s="20">
        <v>187.32</v>
      </c>
      <c r="F926" t="s">
        <v>2405</v>
      </c>
    </row>
    <row r="927" spans="1:6" x14ac:dyDescent="0.25">
      <c r="A927" s="14" t="s">
        <v>4858</v>
      </c>
      <c r="B927" t="s">
        <v>177</v>
      </c>
      <c r="C927" t="s">
        <v>4857</v>
      </c>
      <c r="D927" t="s">
        <v>619</v>
      </c>
      <c r="E927" s="20">
        <v>273</v>
      </c>
      <c r="F927" t="s">
        <v>2405</v>
      </c>
    </row>
    <row r="928" spans="1:6" x14ac:dyDescent="0.25">
      <c r="A928" s="14" t="s">
        <v>4228</v>
      </c>
      <c r="B928" t="s">
        <v>72</v>
      </c>
      <c r="C928" t="s">
        <v>4227</v>
      </c>
      <c r="D928" t="s">
        <v>74</v>
      </c>
      <c r="E928" s="20">
        <v>243.8</v>
      </c>
      <c r="F928" t="s">
        <v>71</v>
      </c>
    </row>
    <row r="929" spans="1:6" x14ac:dyDescent="0.25">
      <c r="A929" s="14" t="s">
        <v>2403</v>
      </c>
      <c r="B929" t="s">
        <v>72</v>
      </c>
      <c r="C929" t="s">
        <v>2402</v>
      </c>
      <c r="D929" t="s">
        <v>2404</v>
      </c>
      <c r="E929" s="20">
        <v>213.5</v>
      </c>
      <c r="F929" t="s">
        <v>2405</v>
      </c>
    </row>
    <row r="930" spans="1:6" x14ac:dyDescent="0.25">
      <c r="A930" s="14" t="s">
        <v>2973</v>
      </c>
      <c r="B930" t="s">
        <v>379</v>
      </c>
      <c r="C930" t="s">
        <v>2972</v>
      </c>
      <c r="D930" t="s">
        <v>861</v>
      </c>
      <c r="E930" s="20">
        <v>59.68</v>
      </c>
      <c r="F930" t="s">
        <v>82</v>
      </c>
    </row>
    <row r="931" spans="1:6" x14ac:dyDescent="0.25">
      <c r="A931" s="14" t="s">
        <v>2547</v>
      </c>
      <c r="B931" t="s">
        <v>379</v>
      </c>
      <c r="C931" t="s">
        <v>2546</v>
      </c>
      <c r="D931" t="s">
        <v>353</v>
      </c>
      <c r="E931" s="20">
        <v>153.34</v>
      </c>
      <c r="F931" t="s">
        <v>82</v>
      </c>
    </row>
    <row r="932" spans="1:6" x14ac:dyDescent="0.25">
      <c r="A932" s="14" t="s">
        <v>3018</v>
      </c>
      <c r="B932" t="s">
        <v>379</v>
      </c>
      <c r="C932" t="s">
        <v>3017</v>
      </c>
      <c r="D932" t="s">
        <v>861</v>
      </c>
      <c r="E932" s="20">
        <v>49.98</v>
      </c>
      <c r="F932" t="s">
        <v>82</v>
      </c>
    </row>
    <row r="933" spans="1:6" x14ac:dyDescent="0.25">
      <c r="A933" s="14" t="s">
        <v>4819</v>
      </c>
      <c r="B933" t="s">
        <v>72</v>
      </c>
      <c r="C933" t="s">
        <v>4818</v>
      </c>
      <c r="D933" t="s">
        <v>4774</v>
      </c>
      <c r="E933" s="20">
        <v>464.61</v>
      </c>
      <c r="F933" t="s">
        <v>2405</v>
      </c>
    </row>
    <row r="934" spans="1:6" x14ac:dyDescent="0.25">
      <c r="A934" s="14" t="s">
        <v>3115</v>
      </c>
      <c r="B934" t="s">
        <v>379</v>
      </c>
      <c r="C934" t="s">
        <v>3114</v>
      </c>
      <c r="D934" t="s">
        <v>353</v>
      </c>
      <c r="E934" s="20">
        <v>35.69</v>
      </c>
      <c r="F934" t="s">
        <v>82</v>
      </c>
    </row>
    <row r="935" spans="1:6" x14ac:dyDescent="0.25">
      <c r="A935" s="14" t="s">
        <v>4464</v>
      </c>
      <c r="B935" t="s">
        <v>50</v>
      </c>
      <c r="C935" t="s">
        <v>4463</v>
      </c>
      <c r="D935" t="s">
        <v>192</v>
      </c>
      <c r="E935" s="20">
        <v>37.65</v>
      </c>
      <c r="F935" t="s">
        <v>71</v>
      </c>
    </row>
    <row r="936" spans="1:6" x14ac:dyDescent="0.25">
      <c r="A936" s="14" t="s">
        <v>3820</v>
      </c>
      <c r="B936" t="s">
        <v>50</v>
      </c>
      <c r="C936" t="s">
        <v>3819</v>
      </c>
      <c r="D936" t="s">
        <v>1889</v>
      </c>
      <c r="E936" s="20">
        <v>33.28</v>
      </c>
      <c r="F936" t="s">
        <v>75</v>
      </c>
    </row>
    <row r="937" spans="1:6" x14ac:dyDescent="0.25">
      <c r="A937" s="14" t="s">
        <v>2661</v>
      </c>
      <c r="B937" t="s">
        <v>50</v>
      </c>
      <c r="C937" t="s">
        <v>2660</v>
      </c>
      <c r="D937" t="s">
        <v>2662</v>
      </c>
      <c r="E937" s="20">
        <v>153.94999999999999</v>
      </c>
      <c r="F937" t="s">
        <v>837</v>
      </c>
    </row>
    <row r="938" spans="1:6" x14ac:dyDescent="0.25">
      <c r="A938" s="14" t="s">
        <v>2950</v>
      </c>
      <c r="B938" t="s">
        <v>379</v>
      </c>
      <c r="C938" t="s">
        <v>2949</v>
      </c>
      <c r="D938" t="s">
        <v>389</v>
      </c>
      <c r="E938" s="20">
        <v>138.94</v>
      </c>
      <c r="F938" t="s">
        <v>82</v>
      </c>
    </row>
    <row r="939" spans="1:6" x14ac:dyDescent="0.25">
      <c r="A939" s="14" t="s">
        <v>3818</v>
      </c>
      <c r="B939" t="s">
        <v>50</v>
      </c>
      <c r="C939" t="s">
        <v>3817</v>
      </c>
      <c r="D939" t="s">
        <v>1632</v>
      </c>
      <c r="E939" s="20">
        <v>354.95</v>
      </c>
      <c r="F939" t="s">
        <v>71</v>
      </c>
    </row>
    <row r="940" spans="1:6" x14ac:dyDescent="0.25">
      <c r="A940" s="14" t="s">
        <v>2312</v>
      </c>
      <c r="B940" t="s">
        <v>50</v>
      </c>
      <c r="C940" t="s">
        <v>2311</v>
      </c>
      <c r="D940" t="s">
        <v>674</v>
      </c>
      <c r="E940" s="20">
        <v>115.95</v>
      </c>
      <c r="F940" t="s">
        <v>71</v>
      </c>
    </row>
    <row r="941" spans="1:6" x14ac:dyDescent="0.25">
      <c r="A941" s="14" t="s">
        <v>1194</v>
      </c>
      <c r="B941" t="s">
        <v>1192</v>
      </c>
      <c r="C941" t="s">
        <v>1193</v>
      </c>
      <c r="D941" t="s">
        <v>108</v>
      </c>
      <c r="E941" s="20">
        <v>22.79</v>
      </c>
      <c r="F941" t="s">
        <v>439</v>
      </c>
    </row>
    <row r="942" spans="1:6" x14ac:dyDescent="0.25">
      <c r="A942" s="14" t="s">
        <v>4352</v>
      </c>
      <c r="B942" t="s">
        <v>55</v>
      </c>
      <c r="C942" t="s">
        <v>4351</v>
      </c>
      <c r="D942" t="s">
        <v>108</v>
      </c>
      <c r="E942" s="20">
        <v>2.89</v>
      </c>
      <c r="F942" t="s">
        <v>439</v>
      </c>
    </row>
    <row r="943" spans="1:6" x14ac:dyDescent="0.25">
      <c r="A943" s="14" t="s">
        <v>480</v>
      </c>
      <c r="B943" t="s">
        <v>55</v>
      </c>
      <c r="C943" t="s">
        <v>479</v>
      </c>
      <c r="D943" t="s">
        <v>108</v>
      </c>
      <c r="E943" s="20">
        <v>72.95</v>
      </c>
      <c r="F943" t="s">
        <v>172</v>
      </c>
    </row>
    <row r="944" spans="1:6" x14ac:dyDescent="0.25">
      <c r="A944" s="14" t="s">
        <v>1753</v>
      </c>
      <c r="B944" t="s">
        <v>55</v>
      </c>
      <c r="C944" t="s">
        <v>1752</v>
      </c>
      <c r="D944" t="s">
        <v>53</v>
      </c>
      <c r="E944" s="20">
        <v>1.63</v>
      </c>
      <c r="F944" t="s">
        <v>439</v>
      </c>
    </row>
    <row r="945" spans="1:6" x14ac:dyDescent="0.25">
      <c r="A945" s="14" t="s">
        <v>1814</v>
      </c>
      <c r="B945" t="s">
        <v>55</v>
      </c>
      <c r="C945" t="s">
        <v>1813</v>
      </c>
      <c r="D945" t="s">
        <v>53</v>
      </c>
      <c r="E945" s="20">
        <v>1.95</v>
      </c>
      <c r="F945" t="s">
        <v>439</v>
      </c>
    </row>
    <row r="946" spans="1:6" x14ac:dyDescent="0.25">
      <c r="A946" s="14" t="s">
        <v>1852</v>
      </c>
      <c r="B946" t="s">
        <v>55</v>
      </c>
      <c r="C946" t="s">
        <v>1851</v>
      </c>
      <c r="D946" t="s">
        <v>108</v>
      </c>
      <c r="E946" s="20">
        <v>1.41</v>
      </c>
      <c r="F946" t="s">
        <v>439</v>
      </c>
    </row>
    <row r="947" spans="1:6" x14ac:dyDescent="0.25">
      <c r="A947" s="14" t="s">
        <v>1710</v>
      </c>
      <c r="B947" t="s">
        <v>55</v>
      </c>
      <c r="C947" t="s">
        <v>1709</v>
      </c>
      <c r="D947" t="s">
        <v>108</v>
      </c>
      <c r="E947" s="20">
        <v>1.01</v>
      </c>
      <c r="F947" t="s">
        <v>439</v>
      </c>
    </row>
    <row r="948" spans="1:6" x14ac:dyDescent="0.25">
      <c r="A948" s="14" t="s">
        <v>2235</v>
      </c>
      <c r="B948" t="s">
        <v>1908</v>
      </c>
      <c r="C948" t="s">
        <v>2234</v>
      </c>
      <c r="D948" t="s">
        <v>114</v>
      </c>
      <c r="E948" s="20">
        <v>15.98</v>
      </c>
      <c r="F948" t="s">
        <v>172</v>
      </c>
    </row>
    <row r="949" spans="1:6" x14ac:dyDescent="0.25">
      <c r="A949" s="14" t="s">
        <v>1499</v>
      </c>
      <c r="B949" t="s">
        <v>688</v>
      </c>
      <c r="C949" t="s">
        <v>1498</v>
      </c>
      <c r="D949" t="s">
        <v>108</v>
      </c>
      <c r="E949" s="20">
        <v>59.45</v>
      </c>
      <c r="F949" t="s">
        <v>691</v>
      </c>
    </row>
    <row r="950" spans="1:6" x14ac:dyDescent="0.25">
      <c r="A950" s="14" t="s">
        <v>1501</v>
      </c>
      <c r="B950" t="s">
        <v>688</v>
      </c>
      <c r="C950" t="s">
        <v>1500</v>
      </c>
      <c r="D950" t="s">
        <v>108</v>
      </c>
      <c r="E950" s="20">
        <v>65.98</v>
      </c>
      <c r="F950" t="s">
        <v>691</v>
      </c>
    </row>
    <row r="951" spans="1:6" x14ac:dyDescent="0.25">
      <c r="A951" s="14" t="s">
        <v>1503</v>
      </c>
      <c r="B951" t="s">
        <v>688</v>
      </c>
      <c r="C951" t="s">
        <v>1502</v>
      </c>
      <c r="D951" t="s">
        <v>108</v>
      </c>
      <c r="E951" s="20">
        <v>65.98</v>
      </c>
      <c r="F951" t="s">
        <v>691</v>
      </c>
    </row>
    <row r="952" spans="1:6" x14ac:dyDescent="0.25">
      <c r="A952" s="14" t="s">
        <v>1497</v>
      </c>
      <c r="B952" t="s">
        <v>688</v>
      </c>
      <c r="C952" t="s">
        <v>1496</v>
      </c>
      <c r="D952" t="s">
        <v>108</v>
      </c>
      <c r="E952" s="20">
        <v>65.98</v>
      </c>
      <c r="F952" t="s">
        <v>691</v>
      </c>
    </row>
    <row r="953" spans="1:6" x14ac:dyDescent="0.25">
      <c r="A953" s="14" t="s">
        <v>690</v>
      </c>
      <c r="B953" t="s">
        <v>688</v>
      </c>
      <c r="C953" t="s">
        <v>689</v>
      </c>
      <c r="D953" t="s">
        <v>108</v>
      </c>
      <c r="E953" s="20">
        <v>71.95</v>
      </c>
      <c r="F953" t="s">
        <v>691</v>
      </c>
    </row>
    <row r="954" spans="1:6" x14ac:dyDescent="0.25">
      <c r="A954" s="14" t="s">
        <v>3359</v>
      </c>
      <c r="B954" t="s">
        <v>45</v>
      </c>
      <c r="C954" t="s">
        <v>3358</v>
      </c>
      <c r="D954" t="s">
        <v>218</v>
      </c>
      <c r="E954" s="20">
        <v>42.52</v>
      </c>
      <c r="F954" t="s">
        <v>49</v>
      </c>
    </row>
    <row r="955" spans="1:6" x14ac:dyDescent="0.25">
      <c r="A955" s="14" t="s">
        <v>3361</v>
      </c>
      <c r="B955" t="s">
        <v>45</v>
      </c>
      <c r="C955" t="s">
        <v>3360</v>
      </c>
      <c r="D955" t="s">
        <v>218</v>
      </c>
      <c r="E955" s="20">
        <v>42.13</v>
      </c>
      <c r="F955" t="s">
        <v>49</v>
      </c>
    </row>
    <row r="956" spans="1:6" x14ac:dyDescent="0.25">
      <c r="A956" s="14" t="s">
        <v>2237</v>
      </c>
      <c r="B956" t="s">
        <v>45</v>
      </c>
      <c r="C956" t="s">
        <v>2236</v>
      </c>
      <c r="D956" t="s">
        <v>218</v>
      </c>
      <c r="E956" s="20">
        <v>91.84</v>
      </c>
      <c r="F956" t="s">
        <v>49</v>
      </c>
    </row>
    <row r="957" spans="1:6" x14ac:dyDescent="0.25">
      <c r="A957" s="14" t="s">
        <v>2239</v>
      </c>
      <c r="B957" t="s">
        <v>45</v>
      </c>
      <c r="C957" t="s">
        <v>2238</v>
      </c>
      <c r="D957" t="s">
        <v>349</v>
      </c>
      <c r="E957" s="20">
        <v>53.4</v>
      </c>
      <c r="F957" t="s">
        <v>49</v>
      </c>
    </row>
    <row r="958" spans="1:6" x14ac:dyDescent="0.25">
      <c r="A958" s="14" t="s">
        <v>2552</v>
      </c>
      <c r="B958" t="s">
        <v>45</v>
      </c>
      <c r="C958" t="s">
        <v>2551</v>
      </c>
      <c r="D958" t="s">
        <v>234</v>
      </c>
      <c r="E958" s="20">
        <v>89.38</v>
      </c>
      <c r="F958" t="s">
        <v>49</v>
      </c>
    </row>
    <row r="959" spans="1:6" x14ac:dyDescent="0.25">
      <c r="A959" s="14" t="s">
        <v>4118</v>
      </c>
      <c r="B959" t="s">
        <v>45</v>
      </c>
      <c r="C959" t="s">
        <v>4117</v>
      </c>
      <c r="D959" t="s">
        <v>2470</v>
      </c>
      <c r="E959" s="20">
        <v>84.4</v>
      </c>
      <c r="F959" t="s">
        <v>49</v>
      </c>
    </row>
    <row r="960" spans="1:6" x14ac:dyDescent="0.25">
      <c r="A960" s="14" t="s">
        <v>3954</v>
      </c>
      <c r="B960" t="s">
        <v>45</v>
      </c>
      <c r="C960" t="s">
        <v>3953</v>
      </c>
      <c r="D960" t="s">
        <v>218</v>
      </c>
      <c r="E960" s="20">
        <v>271.23</v>
      </c>
      <c r="F960" t="s">
        <v>49</v>
      </c>
    </row>
    <row r="961" spans="1:6" x14ac:dyDescent="0.25">
      <c r="A961" s="14" t="s">
        <v>2549</v>
      </c>
      <c r="B961" t="s">
        <v>45</v>
      </c>
      <c r="C961" t="s">
        <v>2548</v>
      </c>
      <c r="D961" t="s">
        <v>125</v>
      </c>
      <c r="E961" s="20">
        <v>138.15</v>
      </c>
      <c r="F961" t="s">
        <v>49</v>
      </c>
    </row>
    <row r="962" spans="1:6" x14ac:dyDescent="0.25">
      <c r="A962" s="14" t="s">
        <v>3352</v>
      </c>
      <c r="B962" t="s">
        <v>45</v>
      </c>
      <c r="C962" t="s">
        <v>3351</v>
      </c>
      <c r="D962" t="s">
        <v>3353</v>
      </c>
      <c r="E962" s="20">
        <v>41.08</v>
      </c>
      <c r="F962" t="s">
        <v>49</v>
      </c>
    </row>
    <row r="963" spans="1:6" x14ac:dyDescent="0.25">
      <c r="A963" s="14" t="s">
        <v>47</v>
      </c>
      <c r="B963" t="s">
        <v>45</v>
      </c>
      <c r="C963" t="s">
        <v>46</v>
      </c>
      <c r="D963" t="s">
        <v>48</v>
      </c>
      <c r="E963" s="20">
        <v>50.84</v>
      </c>
      <c r="F963" t="s">
        <v>49</v>
      </c>
    </row>
    <row r="964" spans="1:6" x14ac:dyDescent="0.25">
      <c r="A964" s="14" t="s">
        <v>4076</v>
      </c>
      <c r="B964" t="s">
        <v>45</v>
      </c>
      <c r="C964" t="s">
        <v>4075</v>
      </c>
      <c r="D964" t="s">
        <v>3353</v>
      </c>
      <c r="E964" s="20">
        <v>57.39</v>
      </c>
      <c r="F964" t="s">
        <v>49</v>
      </c>
    </row>
    <row r="965" spans="1:6" x14ac:dyDescent="0.25">
      <c r="A965" s="14" t="s">
        <v>275</v>
      </c>
      <c r="B965" t="s">
        <v>55</v>
      </c>
      <c r="C965" t="s">
        <v>274</v>
      </c>
      <c r="D965" t="s">
        <v>108</v>
      </c>
      <c r="E965" s="20">
        <v>75</v>
      </c>
      <c r="F965" t="s">
        <v>151</v>
      </c>
    </row>
    <row r="966" spans="1:6" x14ac:dyDescent="0.25">
      <c r="A966" s="14" t="s">
        <v>175</v>
      </c>
      <c r="B966" t="s">
        <v>173</v>
      </c>
      <c r="C966" t="s">
        <v>174</v>
      </c>
      <c r="D966" t="s">
        <v>176</v>
      </c>
      <c r="E966" s="20">
        <v>105.25</v>
      </c>
      <c r="F966" t="s">
        <v>49</v>
      </c>
    </row>
    <row r="967" spans="1:6" x14ac:dyDescent="0.25">
      <c r="A967" s="14" t="s">
        <v>1312</v>
      </c>
      <c r="B967" t="s">
        <v>284</v>
      </c>
      <c r="C967" t="s">
        <v>1311</v>
      </c>
      <c r="D967" t="s">
        <v>92</v>
      </c>
      <c r="E967" s="20">
        <v>2.98</v>
      </c>
      <c r="F967" t="s">
        <v>115</v>
      </c>
    </row>
    <row r="968" spans="1:6" x14ac:dyDescent="0.25">
      <c r="A968" s="14" t="s">
        <v>1314</v>
      </c>
      <c r="B968" t="s">
        <v>284</v>
      </c>
      <c r="C968" t="s">
        <v>1313</v>
      </c>
      <c r="D968" t="s">
        <v>1315</v>
      </c>
      <c r="E968" s="20">
        <v>2.4900000000000002</v>
      </c>
      <c r="F968" t="s">
        <v>115</v>
      </c>
    </row>
    <row r="969" spans="1:6" x14ac:dyDescent="0.25">
      <c r="A969" s="14" t="s">
        <v>804</v>
      </c>
      <c r="B969" t="s">
        <v>284</v>
      </c>
      <c r="C969" t="s">
        <v>803</v>
      </c>
      <c r="D969" t="s">
        <v>63</v>
      </c>
      <c r="E969" s="20">
        <v>4.25</v>
      </c>
      <c r="F969" t="s">
        <v>115</v>
      </c>
    </row>
    <row r="970" spans="1:6" x14ac:dyDescent="0.25">
      <c r="A970" s="14" t="s">
        <v>3413</v>
      </c>
      <c r="B970" t="s">
        <v>301</v>
      </c>
      <c r="C970" t="s">
        <v>3412</v>
      </c>
      <c r="D970" t="s">
        <v>218</v>
      </c>
      <c r="E970" s="20">
        <v>28.39</v>
      </c>
      <c r="F970" t="s">
        <v>115</v>
      </c>
    </row>
    <row r="971" spans="1:6" x14ac:dyDescent="0.25">
      <c r="A971" s="14" t="s">
        <v>3340</v>
      </c>
      <c r="B971" t="s">
        <v>301</v>
      </c>
      <c r="C971" t="s">
        <v>3339</v>
      </c>
      <c r="D971" t="s">
        <v>218</v>
      </c>
      <c r="E971" s="20">
        <v>33.39</v>
      </c>
      <c r="F971" t="s">
        <v>115</v>
      </c>
    </row>
    <row r="972" spans="1:6" x14ac:dyDescent="0.25">
      <c r="A972" s="14" t="s">
        <v>3411</v>
      </c>
      <c r="B972" t="s">
        <v>301</v>
      </c>
      <c r="C972" t="s">
        <v>3410</v>
      </c>
      <c r="D972" t="s">
        <v>89</v>
      </c>
      <c r="E972" s="20">
        <v>39.97</v>
      </c>
      <c r="F972" t="s">
        <v>115</v>
      </c>
    </row>
    <row r="973" spans="1:6" x14ac:dyDescent="0.25">
      <c r="A973" s="14" t="s">
        <v>162</v>
      </c>
      <c r="B973" t="s">
        <v>55</v>
      </c>
      <c r="C973" t="s">
        <v>161</v>
      </c>
      <c r="D973" t="s">
        <v>108</v>
      </c>
      <c r="E973" s="20">
        <v>139.94999999999999</v>
      </c>
      <c r="F973" t="s">
        <v>163</v>
      </c>
    </row>
    <row r="974" spans="1:6" x14ac:dyDescent="0.25">
      <c r="A974" s="14" t="s">
        <v>165</v>
      </c>
      <c r="B974" t="s">
        <v>55</v>
      </c>
      <c r="C974" t="s">
        <v>164</v>
      </c>
      <c r="D974" t="s">
        <v>108</v>
      </c>
      <c r="E974" s="20">
        <v>215.95</v>
      </c>
      <c r="F974" t="s">
        <v>163</v>
      </c>
    </row>
    <row r="975" spans="1:6" x14ac:dyDescent="0.25">
      <c r="A975" s="14" t="s">
        <v>795</v>
      </c>
      <c r="B975" t="s">
        <v>55</v>
      </c>
      <c r="C975" t="s">
        <v>794</v>
      </c>
      <c r="D975" t="s">
        <v>796</v>
      </c>
      <c r="E975" s="20">
        <v>189.95</v>
      </c>
      <c r="F975" t="s">
        <v>163</v>
      </c>
    </row>
    <row r="976" spans="1:6" x14ac:dyDescent="0.25">
      <c r="A976" s="14" t="s">
        <v>902</v>
      </c>
      <c r="B976" t="s">
        <v>350</v>
      </c>
      <c r="C976" t="s">
        <v>901</v>
      </c>
      <c r="D976" t="s">
        <v>485</v>
      </c>
      <c r="E976" s="20">
        <v>10.69</v>
      </c>
      <c r="F976" t="s">
        <v>82</v>
      </c>
    </row>
    <row r="977" spans="1:6" x14ac:dyDescent="0.25">
      <c r="A977" s="14" t="s">
        <v>241</v>
      </c>
      <c r="B977" t="s">
        <v>55</v>
      </c>
      <c r="C977" t="s">
        <v>240</v>
      </c>
      <c r="D977" t="s">
        <v>53</v>
      </c>
      <c r="E977" s="20">
        <v>205.41</v>
      </c>
      <c r="F977" t="s">
        <v>172</v>
      </c>
    </row>
    <row r="978" spans="1:6" x14ac:dyDescent="0.25">
      <c r="A978" s="14" t="s">
        <v>1087</v>
      </c>
      <c r="B978" t="s">
        <v>55</v>
      </c>
      <c r="C978" t="s">
        <v>1086</v>
      </c>
      <c r="D978" t="s">
        <v>108</v>
      </c>
      <c r="E978" s="20">
        <v>8.9499999999999993</v>
      </c>
      <c r="F978" t="s">
        <v>172</v>
      </c>
    </row>
    <row r="979" spans="1:6" x14ac:dyDescent="0.25">
      <c r="A979" s="14" t="s">
        <v>536</v>
      </c>
      <c r="B979" t="s">
        <v>55</v>
      </c>
      <c r="C979" t="s">
        <v>535</v>
      </c>
      <c r="D979" t="s">
        <v>108</v>
      </c>
      <c r="E979" s="20">
        <v>13.95</v>
      </c>
      <c r="F979" t="s">
        <v>439</v>
      </c>
    </row>
    <row r="980" spans="1:6" x14ac:dyDescent="0.25">
      <c r="A980" s="14" t="s">
        <v>1872</v>
      </c>
      <c r="B980" t="s">
        <v>55</v>
      </c>
      <c r="C980" t="s">
        <v>1871</v>
      </c>
      <c r="D980" t="s">
        <v>279</v>
      </c>
      <c r="E980" s="20">
        <v>0.21</v>
      </c>
      <c r="F980" t="s">
        <v>439</v>
      </c>
    </row>
    <row r="981" spans="1:6" x14ac:dyDescent="0.25">
      <c r="A981" s="14" t="s">
        <v>1944</v>
      </c>
      <c r="B981" t="s">
        <v>55</v>
      </c>
      <c r="C981" t="s">
        <v>1943</v>
      </c>
      <c r="D981" t="s">
        <v>1945</v>
      </c>
      <c r="E981" s="20">
        <v>1.25</v>
      </c>
      <c r="F981" t="s">
        <v>439</v>
      </c>
    </row>
    <row r="982" spans="1:6" x14ac:dyDescent="0.25">
      <c r="A982" s="14" t="s">
        <v>2001</v>
      </c>
      <c r="B982" t="s">
        <v>55</v>
      </c>
      <c r="C982" t="s">
        <v>2000</v>
      </c>
      <c r="D982" t="s">
        <v>279</v>
      </c>
      <c r="E982" s="20">
        <v>0.25</v>
      </c>
      <c r="F982" t="s">
        <v>439</v>
      </c>
    </row>
    <row r="983" spans="1:6" x14ac:dyDescent="0.25">
      <c r="A983" s="14" t="s">
        <v>2280</v>
      </c>
      <c r="B983" t="s">
        <v>55</v>
      </c>
      <c r="C983" t="s">
        <v>2279</v>
      </c>
      <c r="D983" t="s">
        <v>2281</v>
      </c>
      <c r="E983" s="20">
        <v>0.59</v>
      </c>
      <c r="F983" t="s">
        <v>439</v>
      </c>
    </row>
    <row r="984" spans="1:6" x14ac:dyDescent="0.25">
      <c r="A984" s="14" t="s">
        <v>1955</v>
      </c>
      <c r="B984" t="s">
        <v>55</v>
      </c>
      <c r="C984" t="s">
        <v>1954</v>
      </c>
      <c r="D984" t="s">
        <v>396</v>
      </c>
      <c r="E984" s="20">
        <v>0.85</v>
      </c>
      <c r="F984" t="s">
        <v>439</v>
      </c>
    </row>
    <row r="985" spans="1:6" x14ac:dyDescent="0.25">
      <c r="A985" s="14" t="s">
        <v>2003</v>
      </c>
      <c r="B985" t="s">
        <v>55</v>
      </c>
      <c r="C985" t="s">
        <v>2002</v>
      </c>
      <c r="D985" t="s">
        <v>396</v>
      </c>
      <c r="E985" s="20">
        <v>1.05</v>
      </c>
      <c r="F985" t="s">
        <v>439</v>
      </c>
    </row>
    <row r="986" spans="1:6" x14ac:dyDescent="0.25">
      <c r="A986" s="14" t="s">
        <v>1986</v>
      </c>
      <c r="B986" t="s">
        <v>55</v>
      </c>
      <c r="C986" t="s">
        <v>1985</v>
      </c>
      <c r="D986" t="s">
        <v>396</v>
      </c>
      <c r="E986" s="20">
        <v>3.5</v>
      </c>
      <c r="F986" t="s">
        <v>439</v>
      </c>
    </row>
    <row r="987" spans="1:6" x14ac:dyDescent="0.25">
      <c r="A987" s="14" t="s">
        <v>1951</v>
      </c>
      <c r="B987" t="s">
        <v>55</v>
      </c>
      <c r="C987" t="s">
        <v>1950</v>
      </c>
      <c r="D987" t="s">
        <v>396</v>
      </c>
      <c r="E987" s="20">
        <v>1.2</v>
      </c>
      <c r="F987" t="s">
        <v>439</v>
      </c>
    </row>
    <row r="988" spans="1:6" x14ac:dyDescent="0.25">
      <c r="A988" s="14" t="s">
        <v>2013</v>
      </c>
      <c r="B988" t="s">
        <v>55</v>
      </c>
      <c r="C988" t="s">
        <v>2012</v>
      </c>
      <c r="D988" t="s">
        <v>1056</v>
      </c>
      <c r="E988" s="20">
        <v>2.5</v>
      </c>
      <c r="F988" t="s">
        <v>439</v>
      </c>
    </row>
    <row r="989" spans="1:6" x14ac:dyDescent="0.25">
      <c r="A989" s="14" t="s">
        <v>4698</v>
      </c>
      <c r="B989" t="s">
        <v>72</v>
      </c>
      <c r="C989" t="s">
        <v>4697</v>
      </c>
      <c r="D989" t="s">
        <v>4355</v>
      </c>
      <c r="E989" s="20">
        <v>385.62</v>
      </c>
      <c r="F989" t="s">
        <v>71</v>
      </c>
    </row>
    <row r="990" spans="1:6" x14ac:dyDescent="0.25">
      <c r="A990" s="14" t="s">
        <v>799</v>
      </c>
      <c r="B990" t="s">
        <v>797</v>
      </c>
      <c r="C990" t="s">
        <v>798</v>
      </c>
      <c r="D990" t="s">
        <v>108</v>
      </c>
      <c r="E990" s="20">
        <v>15.99</v>
      </c>
      <c r="F990" t="s">
        <v>671</v>
      </c>
    </row>
    <row r="991" spans="1:6" x14ac:dyDescent="0.25">
      <c r="A991" s="14" t="s">
        <v>1027</v>
      </c>
      <c r="B991" t="s">
        <v>797</v>
      </c>
      <c r="C991" t="s">
        <v>1026</v>
      </c>
      <c r="D991" t="s">
        <v>108</v>
      </c>
      <c r="E991" s="20">
        <v>15.99</v>
      </c>
      <c r="F991" t="s">
        <v>671</v>
      </c>
    </row>
    <row r="992" spans="1:6" x14ac:dyDescent="0.25">
      <c r="A992" s="14" t="s">
        <v>1029</v>
      </c>
      <c r="B992" t="s">
        <v>797</v>
      </c>
      <c r="C992" t="s">
        <v>1028</v>
      </c>
      <c r="D992" t="s">
        <v>108</v>
      </c>
      <c r="E992" s="20">
        <v>13.99</v>
      </c>
      <c r="F992" t="s">
        <v>671</v>
      </c>
    </row>
    <row r="993" spans="1:6" x14ac:dyDescent="0.25">
      <c r="A993" s="14" t="s">
        <v>1031</v>
      </c>
      <c r="B993" t="s">
        <v>797</v>
      </c>
      <c r="C993" t="s">
        <v>1030</v>
      </c>
      <c r="D993" t="s">
        <v>108</v>
      </c>
      <c r="E993" s="20">
        <v>13.99</v>
      </c>
      <c r="F993" t="s">
        <v>671</v>
      </c>
    </row>
    <row r="994" spans="1:6" x14ac:dyDescent="0.25">
      <c r="A994" s="14" t="s">
        <v>1033</v>
      </c>
      <c r="B994" t="s">
        <v>797</v>
      </c>
      <c r="C994" t="s">
        <v>1032</v>
      </c>
      <c r="D994" t="s">
        <v>108</v>
      </c>
      <c r="E994" s="20">
        <v>13.99</v>
      </c>
      <c r="F994" t="s">
        <v>671</v>
      </c>
    </row>
    <row r="995" spans="1:6" x14ac:dyDescent="0.25">
      <c r="A995" s="14" t="s">
        <v>1035</v>
      </c>
      <c r="B995" t="s">
        <v>797</v>
      </c>
      <c r="C995" t="s">
        <v>1034</v>
      </c>
      <c r="D995" t="s">
        <v>108</v>
      </c>
      <c r="E995" s="20">
        <v>13.99</v>
      </c>
      <c r="F995" t="s">
        <v>671</v>
      </c>
    </row>
    <row r="996" spans="1:6" x14ac:dyDescent="0.25">
      <c r="A996" s="14" t="s">
        <v>986</v>
      </c>
      <c r="B996" t="s">
        <v>797</v>
      </c>
      <c r="C996" t="s">
        <v>985</v>
      </c>
      <c r="D996" t="s">
        <v>108</v>
      </c>
      <c r="E996" s="20">
        <v>13.99</v>
      </c>
      <c r="F996" t="s">
        <v>671</v>
      </c>
    </row>
    <row r="997" spans="1:6" x14ac:dyDescent="0.25">
      <c r="A997" s="14" t="s">
        <v>988</v>
      </c>
      <c r="B997" t="s">
        <v>797</v>
      </c>
      <c r="C997" t="s">
        <v>987</v>
      </c>
      <c r="D997" t="s">
        <v>108</v>
      </c>
      <c r="E997" s="20">
        <v>13.99</v>
      </c>
      <c r="F997" t="s">
        <v>671</v>
      </c>
    </row>
    <row r="998" spans="1:6" x14ac:dyDescent="0.25">
      <c r="A998" s="14" t="s">
        <v>990</v>
      </c>
      <c r="B998" t="s">
        <v>797</v>
      </c>
      <c r="C998" t="s">
        <v>989</v>
      </c>
      <c r="D998" t="s">
        <v>108</v>
      </c>
      <c r="E998" s="20">
        <v>13.99</v>
      </c>
      <c r="F998" t="s">
        <v>671</v>
      </c>
    </row>
    <row r="999" spans="1:6" x14ac:dyDescent="0.25">
      <c r="A999" s="14" t="s">
        <v>992</v>
      </c>
      <c r="B999" t="s">
        <v>797</v>
      </c>
      <c r="C999" t="s">
        <v>991</v>
      </c>
      <c r="D999" t="s">
        <v>108</v>
      </c>
      <c r="E999" s="20">
        <v>13.99</v>
      </c>
      <c r="F999" t="s">
        <v>671</v>
      </c>
    </row>
    <row r="1000" spans="1:6" x14ac:dyDescent="0.25">
      <c r="A1000" s="14" t="s">
        <v>912</v>
      </c>
      <c r="B1000" t="s">
        <v>797</v>
      </c>
      <c r="C1000" t="s">
        <v>911</v>
      </c>
      <c r="D1000" t="s">
        <v>108</v>
      </c>
      <c r="E1000" s="20">
        <v>28.99</v>
      </c>
      <c r="F1000" t="s">
        <v>671</v>
      </c>
    </row>
    <row r="1001" spans="1:6" x14ac:dyDescent="0.25">
      <c r="A1001" s="14" t="s">
        <v>914</v>
      </c>
      <c r="B1001" t="s">
        <v>797</v>
      </c>
      <c r="C1001" t="s">
        <v>913</v>
      </c>
      <c r="D1001" t="s">
        <v>108</v>
      </c>
      <c r="E1001" s="20">
        <v>28.99</v>
      </c>
      <c r="F1001" t="s">
        <v>671</v>
      </c>
    </row>
    <row r="1002" spans="1:6" x14ac:dyDescent="0.25">
      <c r="A1002" s="14" t="s">
        <v>747</v>
      </c>
      <c r="B1002" t="s">
        <v>55</v>
      </c>
      <c r="C1002" t="s">
        <v>746</v>
      </c>
      <c r="D1002" t="s">
        <v>108</v>
      </c>
      <c r="E1002" s="20">
        <v>14.75</v>
      </c>
      <c r="F1002" t="s">
        <v>671</v>
      </c>
    </row>
    <row r="1003" spans="1:6" x14ac:dyDescent="0.25">
      <c r="A1003" s="14" t="s">
        <v>749</v>
      </c>
      <c r="B1003" t="s">
        <v>55</v>
      </c>
      <c r="C1003" t="s">
        <v>748</v>
      </c>
      <c r="D1003" t="s">
        <v>108</v>
      </c>
      <c r="E1003" s="20">
        <v>14.75</v>
      </c>
      <c r="F1003" t="s">
        <v>671</v>
      </c>
    </row>
    <row r="1004" spans="1:6" x14ac:dyDescent="0.25">
      <c r="A1004" s="14" t="s">
        <v>687</v>
      </c>
      <c r="B1004" t="s">
        <v>55</v>
      </c>
      <c r="C1004" t="s">
        <v>686</v>
      </c>
      <c r="D1004" t="s">
        <v>108</v>
      </c>
      <c r="E1004" s="20">
        <v>14.75</v>
      </c>
      <c r="F1004" t="s">
        <v>671</v>
      </c>
    </row>
    <row r="1005" spans="1:6" x14ac:dyDescent="0.25">
      <c r="A1005" s="14" t="s">
        <v>731</v>
      </c>
      <c r="B1005" t="s">
        <v>55</v>
      </c>
      <c r="C1005" t="s">
        <v>730</v>
      </c>
      <c r="D1005" t="s">
        <v>108</v>
      </c>
      <c r="E1005" s="20">
        <v>14.75</v>
      </c>
      <c r="F1005" t="s">
        <v>671</v>
      </c>
    </row>
    <row r="1006" spans="1:6" x14ac:dyDescent="0.25">
      <c r="A1006" s="14" t="s">
        <v>670</v>
      </c>
      <c r="B1006" t="s">
        <v>55</v>
      </c>
      <c r="C1006" t="s">
        <v>669</v>
      </c>
      <c r="D1006" t="s">
        <v>108</v>
      </c>
      <c r="E1006" s="20">
        <v>14.75</v>
      </c>
      <c r="F1006" t="s">
        <v>671</v>
      </c>
    </row>
    <row r="1007" spans="1:6" x14ac:dyDescent="0.25">
      <c r="A1007" s="14" t="s">
        <v>1640</v>
      </c>
      <c r="B1007" t="s">
        <v>55</v>
      </c>
      <c r="C1007" t="s">
        <v>1639</v>
      </c>
      <c r="D1007" t="s">
        <v>108</v>
      </c>
      <c r="E1007" s="20">
        <v>1.35</v>
      </c>
      <c r="F1007" t="s">
        <v>172</v>
      </c>
    </row>
    <row r="1008" spans="1:6" x14ac:dyDescent="0.25">
      <c r="A1008" s="14" t="s">
        <v>1421</v>
      </c>
      <c r="B1008" t="s">
        <v>55</v>
      </c>
      <c r="C1008" t="s">
        <v>1420</v>
      </c>
      <c r="D1008" t="s">
        <v>108</v>
      </c>
      <c r="E1008" s="20">
        <v>3.59</v>
      </c>
      <c r="F1008" t="s">
        <v>210</v>
      </c>
    </row>
    <row r="1009" spans="1:6" x14ac:dyDescent="0.25">
      <c r="A1009" s="14" t="s">
        <v>1317</v>
      </c>
      <c r="B1009" t="s">
        <v>966</v>
      </c>
      <c r="C1009" t="s">
        <v>1316</v>
      </c>
      <c r="D1009" t="s">
        <v>108</v>
      </c>
      <c r="E1009" s="20">
        <v>6.29</v>
      </c>
      <c r="F1009" t="s">
        <v>210</v>
      </c>
    </row>
    <row r="1010" spans="1:6" x14ac:dyDescent="0.25">
      <c r="A1010" s="14" t="s">
        <v>1170</v>
      </c>
      <c r="B1010" t="s">
        <v>966</v>
      </c>
      <c r="C1010" t="s">
        <v>1169</v>
      </c>
      <c r="D1010" t="s">
        <v>108</v>
      </c>
      <c r="E1010" s="20">
        <v>6.95</v>
      </c>
      <c r="F1010" t="s">
        <v>210</v>
      </c>
    </row>
    <row r="1011" spans="1:6" x14ac:dyDescent="0.25">
      <c r="A1011" s="14" t="s">
        <v>968</v>
      </c>
      <c r="B1011" t="s">
        <v>966</v>
      </c>
      <c r="C1011" t="s">
        <v>967</v>
      </c>
      <c r="D1011" t="s">
        <v>108</v>
      </c>
      <c r="E1011" s="20">
        <v>5.95</v>
      </c>
      <c r="F1011" t="s">
        <v>210</v>
      </c>
    </row>
    <row r="1012" spans="1:6" ht="30" x14ac:dyDescent="0.25">
      <c r="A1012" s="14" t="s">
        <v>664</v>
      </c>
      <c r="B1012" t="s">
        <v>55</v>
      </c>
      <c r="C1012" s="15" t="s">
        <v>663</v>
      </c>
      <c r="D1012" t="s">
        <v>108</v>
      </c>
      <c r="E1012" s="20">
        <v>16.850000000000001</v>
      </c>
      <c r="F1012" t="s">
        <v>210</v>
      </c>
    </row>
    <row r="1013" spans="1:6" x14ac:dyDescent="0.25">
      <c r="A1013" s="14" t="s">
        <v>4755</v>
      </c>
      <c r="B1013" t="s">
        <v>493</v>
      </c>
      <c r="C1013" t="s">
        <v>4754</v>
      </c>
      <c r="D1013" t="s">
        <v>108</v>
      </c>
      <c r="E1013" s="20">
        <v>4.97</v>
      </c>
      <c r="F1013" t="s">
        <v>210</v>
      </c>
    </row>
    <row r="1014" spans="1:6" x14ac:dyDescent="0.25">
      <c r="A1014" s="14" t="s">
        <v>487</v>
      </c>
      <c r="B1014" t="s">
        <v>55</v>
      </c>
      <c r="C1014" t="s">
        <v>486</v>
      </c>
      <c r="D1014" t="s">
        <v>108</v>
      </c>
      <c r="E1014" s="20">
        <v>37.75</v>
      </c>
      <c r="F1014" t="s">
        <v>210</v>
      </c>
    </row>
    <row r="1015" spans="1:6" x14ac:dyDescent="0.25">
      <c r="A1015" s="14" t="s">
        <v>507</v>
      </c>
      <c r="B1015" t="s">
        <v>55</v>
      </c>
      <c r="C1015" t="s">
        <v>506</v>
      </c>
      <c r="D1015" t="s">
        <v>508</v>
      </c>
      <c r="E1015" s="20">
        <v>0</v>
      </c>
      <c r="F1015" t="s">
        <v>210</v>
      </c>
    </row>
    <row r="1016" spans="1:6" x14ac:dyDescent="0.25">
      <c r="A1016" s="14" t="s">
        <v>693</v>
      </c>
      <c r="B1016" t="s">
        <v>55</v>
      </c>
      <c r="C1016" t="s">
        <v>692</v>
      </c>
      <c r="D1016" t="s">
        <v>168</v>
      </c>
      <c r="E1016" s="20">
        <v>11.79</v>
      </c>
      <c r="F1016" t="s">
        <v>172</v>
      </c>
    </row>
    <row r="1017" spans="1:6" x14ac:dyDescent="0.25">
      <c r="A1017" s="14" t="s">
        <v>1265</v>
      </c>
      <c r="B1017" t="s">
        <v>55</v>
      </c>
      <c r="C1017" t="s">
        <v>1264</v>
      </c>
      <c r="D1017" t="s">
        <v>168</v>
      </c>
      <c r="E1017" s="20">
        <v>4.3899999999999997</v>
      </c>
      <c r="F1017" t="s">
        <v>172</v>
      </c>
    </row>
    <row r="1018" spans="1:6" x14ac:dyDescent="0.25">
      <c r="A1018" s="14" t="s">
        <v>1724</v>
      </c>
      <c r="B1018" t="s">
        <v>800</v>
      </c>
      <c r="C1018" t="s">
        <v>1723</v>
      </c>
      <c r="D1018" t="s">
        <v>1363</v>
      </c>
      <c r="E1018" s="20">
        <v>2.98</v>
      </c>
      <c r="F1018" t="s">
        <v>172</v>
      </c>
    </row>
    <row r="1019" spans="1:6" x14ac:dyDescent="0.25">
      <c r="A1019" s="14" t="s">
        <v>922</v>
      </c>
      <c r="B1019" t="s">
        <v>55</v>
      </c>
      <c r="C1019" t="s">
        <v>921</v>
      </c>
      <c r="D1019" t="s">
        <v>108</v>
      </c>
      <c r="E1019" s="20">
        <v>4.25</v>
      </c>
      <c r="F1019" t="s">
        <v>172</v>
      </c>
    </row>
    <row r="1020" spans="1:6" x14ac:dyDescent="0.25">
      <c r="A1020" s="14" t="s">
        <v>1293</v>
      </c>
      <c r="B1020" t="s">
        <v>55</v>
      </c>
      <c r="C1020" t="s">
        <v>1292</v>
      </c>
      <c r="D1020" t="s">
        <v>279</v>
      </c>
      <c r="E1020" s="20">
        <v>4.3899999999999997</v>
      </c>
      <c r="F1020" t="s">
        <v>761</v>
      </c>
    </row>
    <row r="1021" spans="1:6" x14ac:dyDescent="0.25">
      <c r="A1021" s="14" t="s">
        <v>999</v>
      </c>
      <c r="B1021" t="s">
        <v>55</v>
      </c>
      <c r="C1021" t="s">
        <v>998</v>
      </c>
      <c r="D1021" t="s">
        <v>279</v>
      </c>
      <c r="E1021" s="20">
        <v>6.95</v>
      </c>
      <c r="F1021" t="s">
        <v>761</v>
      </c>
    </row>
    <row r="1022" spans="1:6" x14ac:dyDescent="0.25">
      <c r="A1022" s="14" t="s">
        <v>1362</v>
      </c>
      <c r="B1022" t="s">
        <v>55</v>
      </c>
      <c r="C1022" t="s">
        <v>1361</v>
      </c>
      <c r="D1022" t="s">
        <v>1363</v>
      </c>
      <c r="E1022" s="20">
        <v>5.15</v>
      </c>
      <c r="F1022" t="s">
        <v>761</v>
      </c>
    </row>
    <row r="1023" spans="1:6" x14ac:dyDescent="0.25">
      <c r="A1023" s="14" t="s">
        <v>1544</v>
      </c>
      <c r="B1023" t="s">
        <v>55</v>
      </c>
      <c r="C1023" t="s">
        <v>1543</v>
      </c>
      <c r="D1023" t="s">
        <v>1363</v>
      </c>
      <c r="E1023" s="20">
        <v>5.39</v>
      </c>
      <c r="F1023" t="s">
        <v>761</v>
      </c>
    </row>
    <row r="1024" spans="1:6" x14ac:dyDescent="0.25">
      <c r="A1024" s="14" t="s">
        <v>1081</v>
      </c>
      <c r="B1024" t="s">
        <v>55</v>
      </c>
      <c r="C1024" t="s">
        <v>1080</v>
      </c>
      <c r="D1024" t="s">
        <v>279</v>
      </c>
      <c r="E1024" s="20">
        <v>1.69</v>
      </c>
      <c r="F1024" t="s">
        <v>761</v>
      </c>
    </row>
    <row r="1025" spans="1:6" x14ac:dyDescent="0.25">
      <c r="A1025" s="14" t="s">
        <v>1463</v>
      </c>
      <c r="B1025" t="s">
        <v>55</v>
      </c>
      <c r="C1025" t="s">
        <v>1462</v>
      </c>
      <c r="D1025" t="s">
        <v>279</v>
      </c>
      <c r="E1025" s="20">
        <v>1.69</v>
      </c>
      <c r="F1025" t="s">
        <v>761</v>
      </c>
    </row>
    <row r="1026" spans="1:6" x14ac:dyDescent="0.25">
      <c r="A1026" s="14" t="s">
        <v>1077</v>
      </c>
      <c r="B1026" t="s">
        <v>55</v>
      </c>
      <c r="C1026" t="s">
        <v>1076</v>
      </c>
      <c r="D1026" t="s">
        <v>279</v>
      </c>
      <c r="E1026" s="20">
        <v>2.39</v>
      </c>
      <c r="F1026" t="s">
        <v>761</v>
      </c>
    </row>
    <row r="1027" spans="1:6" x14ac:dyDescent="0.25">
      <c r="A1027" s="14" t="s">
        <v>1092</v>
      </c>
      <c r="B1027" t="s">
        <v>55</v>
      </c>
      <c r="C1027" t="s">
        <v>1091</v>
      </c>
      <c r="D1027" t="s">
        <v>279</v>
      </c>
      <c r="E1027" s="20">
        <v>6.69</v>
      </c>
      <c r="F1027" t="s">
        <v>761</v>
      </c>
    </row>
    <row r="1028" spans="1:6" x14ac:dyDescent="0.25">
      <c r="A1028" s="14" t="s">
        <v>3992</v>
      </c>
      <c r="B1028" t="s">
        <v>350</v>
      </c>
      <c r="C1028" t="s">
        <v>3991</v>
      </c>
      <c r="D1028" t="s">
        <v>279</v>
      </c>
      <c r="E1028" s="20">
        <v>5.25</v>
      </c>
      <c r="F1028" t="s">
        <v>761</v>
      </c>
    </row>
    <row r="1029" spans="1:6" x14ac:dyDescent="0.25">
      <c r="A1029" s="14" t="s">
        <v>1224</v>
      </c>
      <c r="B1029" t="s">
        <v>55</v>
      </c>
      <c r="C1029" t="s">
        <v>1223</v>
      </c>
      <c r="D1029" t="s">
        <v>1225</v>
      </c>
      <c r="E1029" s="20">
        <v>4.1900000000000004</v>
      </c>
      <c r="F1029" t="s">
        <v>761</v>
      </c>
    </row>
    <row r="1030" spans="1:6" x14ac:dyDescent="0.25">
      <c r="A1030" s="14" t="s">
        <v>3466</v>
      </c>
      <c r="B1030" t="s">
        <v>173</v>
      </c>
      <c r="C1030" t="s">
        <v>3465</v>
      </c>
      <c r="D1030" t="s">
        <v>53</v>
      </c>
      <c r="E1030" s="20">
        <v>17.850000000000001</v>
      </c>
      <c r="F1030" t="s">
        <v>146</v>
      </c>
    </row>
    <row r="1031" spans="1:6" x14ac:dyDescent="0.25">
      <c r="A1031" s="14" t="s">
        <v>3464</v>
      </c>
      <c r="B1031" t="s">
        <v>173</v>
      </c>
      <c r="C1031" t="s">
        <v>3463</v>
      </c>
      <c r="D1031" t="s">
        <v>53</v>
      </c>
      <c r="E1031" s="20">
        <v>17.850000000000001</v>
      </c>
      <c r="F1031" t="s">
        <v>146</v>
      </c>
    </row>
    <row r="1032" spans="1:6" x14ac:dyDescent="0.25">
      <c r="A1032" s="14" t="s">
        <v>1055</v>
      </c>
      <c r="B1032" t="s">
        <v>1053</v>
      </c>
      <c r="C1032" t="s">
        <v>1054</v>
      </c>
      <c r="D1032" t="s">
        <v>1056</v>
      </c>
      <c r="E1032" s="20">
        <v>12.75</v>
      </c>
      <c r="F1032" t="s">
        <v>172</v>
      </c>
    </row>
    <row r="1033" spans="1:6" x14ac:dyDescent="0.25">
      <c r="A1033" s="14" t="s">
        <v>462</v>
      </c>
      <c r="B1033" t="s">
        <v>55</v>
      </c>
      <c r="C1033" t="s">
        <v>461</v>
      </c>
      <c r="D1033" t="s">
        <v>463</v>
      </c>
      <c r="E1033" s="20">
        <v>25.32</v>
      </c>
      <c r="F1033" t="s">
        <v>55</v>
      </c>
    </row>
    <row r="1034" spans="1:6" x14ac:dyDescent="0.25">
      <c r="A1034" s="14" t="s">
        <v>2291</v>
      </c>
      <c r="B1034" t="s">
        <v>251</v>
      </c>
      <c r="C1034" t="s">
        <v>2290</v>
      </c>
      <c r="D1034" t="s">
        <v>114</v>
      </c>
      <c r="E1034" s="20">
        <v>82.95</v>
      </c>
      <c r="F1034" t="s">
        <v>64</v>
      </c>
    </row>
    <row r="1035" spans="1:6" x14ac:dyDescent="0.25">
      <c r="A1035" s="14" t="s">
        <v>1063</v>
      </c>
      <c r="B1035" t="s">
        <v>301</v>
      </c>
      <c r="C1035" t="s">
        <v>1062</v>
      </c>
      <c r="D1035" t="s">
        <v>279</v>
      </c>
      <c r="E1035" s="20">
        <v>7.65</v>
      </c>
      <c r="F1035" t="s">
        <v>64</v>
      </c>
    </row>
    <row r="1036" spans="1:6" x14ac:dyDescent="0.25">
      <c r="A1036" s="14" t="s">
        <v>335</v>
      </c>
      <c r="B1036" t="s">
        <v>333</v>
      </c>
      <c r="C1036" t="s">
        <v>334</v>
      </c>
      <c r="D1036" t="s">
        <v>336</v>
      </c>
      <c r="E1036" s="20">
        <v>50.79</v>
      </c>
      <c r="F1036" t="s">
        <v>64</v>
      </c>
    </row>
    <row r="1037" spans="1:6" x14ac:dyDescent="0.25">
      <c r="A1037" s="14" t="s">
        <v>1386</v>
      </c>
      <c r="B1037" t="s">
        <v>301</v>
      </c>
      <c r="C1037" t="s">
        <v>1385</v>
      </c>
      <c r="D1037" t="s">
        <v>727</v>
      </c>
      <c r="E1037" s="20">
        <v>6.97</v>
      </c>
      <c r="F1037" t="s">
        <v>64</v>
      </c>
    </row>
    <row r="1038" spans="1:6" x14ac:dyDescent="0.25">
      <c r="A1038" s="14" t="s">
        <v>253</v>
      </c>
      <c r="B1038" t="s">
        <v>251</v>
      </c>
      <c r="C1038" t="s">
        <v>252</v>
      </c>
      <c r="D1038" t="s">
        <v>114</v>
      </c>
      <c r="E1038" s="20">
        <v>82.95</v>
      </c>
      <c r="F1038" t="s">
        <v>64</v>
      </c>
    </row>
    <row r="1039" spans="1:6" x14ac:dyDescent="0.25">
      <c r="A1039" s="14" t="s">
        <v>255</v>
      </c>
      <c r="B1039" t="s">
        <v>251</v>
      </c>
      <c r="C1039" t="s">
        <v>254</v>
      </c>
      <c r="D1039" t="s">
        <v>114</v>
      </c>
      <c r="E1039" s="20">
        <v>82.95</v>
      </c>
      <c r="F1039" t="s">
        <v>64</v>
      </c>
    </row>
    <row r="1040" spans="1:6" x14ac:dyDescent="0.25">
      <c r="A1040" s="14" t="s">
        <v>525</v>
      </c>
      <c r="B1040" t="s">
        <v>523</v>
      </c>
      <c r="C1040" t="s">
        <v>524</v>
      </c>
      <c r="D1040" t="s">
        <v>53</v>
      </c>
      <c r="E1040" s="20">
        <v>27.1</v>
      </c>
      <c r="F1040" t="s">
        <v>64</v>
      </c>
    </row>
    <row r="1041" spans="1:6" x14ac:dyDescent="0.25">
      <c r="A1041" s="14" t="s">
        <v>608</v>
      </c>
      <c r="B1041" t="s">
        <v>60</v>
      </c>
      <c r="C1041" t="s">
        <v>607</v>
      </c>
      <c r="D1041" t="s">
        <v>63</v>
      </c>
      <c r="E1041" s="20">
        <v>99.91</v>
      </c>
      <c r="F1041" t="s">
        <v>64</v>
      </c>
    </row>
    <row r="1042" spans="1:6" x14ac:dyDescent="0.25">
      <c r="A1042" s="14" t="s">
        <v>62</v>
      </c>
      <c r="B1042" t="s">
        <v>60</v>
      </c>
      <c r="C1042" t="s">
        <v>61</v>
      </c>
      <c r="D1042" t="s">
        <v>63</v>
      </c>
      <c r="E1042" s="20">
        <v>96.14</v>
      </c>
      <c r="F1042" t="s">
        <v>64</v>
      </c>
    </row>
    <row r="1043" spans="1:6" x14ac:dyDescent="0.25">
      <c r="A1043" s="14" t="s">
        <v>66</v>
      </c>
      <c r="B1043" t="s">
        <v>60</v>
      </c>
      <c r="C1043" t="s">
        <v>65</v>
      </c>
      <c r="D1043" t="s">
        <v>63</v>
      </c>
      <c r="E1043" s="20">
        <v>110.46</v>
      </c>
      <c r="F1043" t="s">
        <v>64</v>
      </c>
    </row>
    <row r="1044" spans="1:6" x14ac:dyDescent="0.25">
      <c r="A1044" s="14" t="s">
        <v>449</v>
      </c>
      <c r="B1044" t="s">
        <v>55</v>
      </c>
      <c r="C1044" t="s">
        <v>448</v>
      </c>
      <c r="D1044" t="s">
        <v>108</v>
      </c>
      <c r="E1044" s="20">
        <v>76.290000000000006</v>
      </c>
      <c r="F1044" t="s">
        <v>151</v>
      </c>
    </row>
    <row r="1045" spans="1:6" x14ac:dyDescent="0.25">
      <c r="A1045" s="14" t="s">
        <v>306</v>
      </c>
      <c r="B1045" t="s">
        <v>55</v>
      </c>
      <c r="C1045" t="s">
        <v>305</v>
      </c>
      <c r="D1045" t="s">
        <v>108</v>
      </c>
      <c r="E1045" s="20">
        <v>77.39</v>
      </c>
      <c r="F1045" t="s">
        <v>151</v>
      </c>
    </row>
    <row r="1046" spans="1:6" x14ac:dyDescent="0.25">
      <c r="A1046" s="14" t="s">
        <v>1594</v>
      </c>
      <c r="B1046" t="s">
        <v>55</v>
      </c>
      <c r="C1046" t="s">
        <v>1593</v>
      </c>
      <c r="D1046" t="s">
        <v>108</v>
      </c>
      <c r="E1046" s="20">
        <v>7.35</v>
      </c>
      <c r="F1046" t="s">
        <v>151</v>
      </c>
    </row>
    <row r="1047" spans="1:6" x14ac:dyDescent="0.25">
      <c r="A1047" s="14" t="s">
        <v>3860</v>
      </c>
      <c r="B1047" t="s">
        <v>50</v>
      </c>
      <c r="C1047" t="s">
        <v>3859</v>
      </c>
      <c r="D1047" t="s">
        <v>3861</v>
      </c>
      <c r="E1047" s="20">
        <v>159.94999999999999</v>
      </c>
      <c r="F1047" t="s">
        <v>837</v>
      </c>
    </row>
    <row r="1048" spans="1:6" x14ac:dyDescent="0.25">
      <c r="A1048" s="14" t="s">
        <v>2669</v>
      </c>
      <c r="B1048" t="s">
        <v>2667</v>
      </c>
      <c r="C1048" t="s">
        <v>2668</v>
      </c>
      <c r="D1048" t="s">
        <v>960</v>
      </c>
      <c r="E1048" s="20">
        <v>77.95</v>
      </c>
      <c r="F1048" t="s">
        <v>541</v>
      </c>
    </row>
    <row r="1049" spans="1:6" x14ac:dyDescent="0.25">
      <c r="A1049" s="14" t="s">
        <v>4536</v>
      </c>
      <c r="B1049" t="s">
        <v>50</v>
      </c>
      <c r="C1049" t="s">
        <v>4535</v>
      </c>
      <c r="D1049" t="s">
        <v>2855</v>
      </c>
      <c r="E1049" s="20">
        <v>269.95</v>
      </c>
      <c r="F1049" t="s">
        <v>71</v>
      </c>
    </row>
    <row r="1050" spans="1:6" x14ac:dyDescent="0.25">
      <c r="A1050" s="14" t="s">
        <v>3978</v>
      </c>
      <c r="B1050" t="s">
        <v>2626</v>
      </c>
      <c r="C1050" t="s">
        <v>3977</v>
      </c>
      <c r="D1050" t="s">
        <v>396</v>
      </c>
      <c r="E1050" s="20">
        <v>41.95</v>
      </c>
      <c r="F1050" t="s">
        <v>541</v>
      </c>
    </row>
    <row r="1051" spans="1:6" x14ac:dyDescent="0.25">
      <c r="A1051" s="14" t="s">
        <v>3048</v>
      </c>
      <c r="B1051" t="s">
        <v>379</v>
      </c>
      <c r="C1051" t="s">
        <v>3047</v>
      </c>
      <c r="D1051" t="s">
        <v>2855</v>
      </c>
      <c r="E1051" s="20">
        <v>51.79</v>
      </c>
      <c r="F1051" t="s">
        <v>82</v>
      </c>
    </row>
    <row r="1052" spans="1:6" x14ac:dyDescent="0.25">
      <c r="A1052" s="14" t="s">
        <v>2826</v>
      </c>
      <c r="B1052" t="s">
        <v>379</v>
      </c>
      <c r="C1052" t="s">
        <v>2825</v>
      </c>
      <c r="D1052" t="s">
        <v>353</v>
      </c>
      <c r="E1052" s="20">
        <v>97.88</v>
      </c>
      <c r="F1052" t="s">
        <v>82</v>
      </c>
    </row>
    <row r="1053" spans="1:6" x14ac:dyDescent="0.25">
      <c r="A1053" s="14" t="s">
        <v>3172</v>
      </c>
      <c r="B1053" t="s">
        <v>379</v>
      </c>
      <c r="C1053" t="s">
        <v>3171</v>
      </c>
      <c r="D1053" t="s">
        <v>861</v>
      </c>
      <c r="E1053" s="20">
        <v>27.89</v>
      </c>
      <c r="F1053" t="s">
        <v>82</v>
      </c>
    </row>
    <row r="1054" spans="1:6" x14ac:dyDescent="0.25">
      <c r="A1054" s="14" t="s">
        <v>3968</v>
      </c>
      <c r="B1054" t="s">
        <v>50</v>
      </c>
      <c r="C1054" t="s">
        <v>3967</v>
      </c>
      <c r="D1054" t="s">
        <v>3870</v>
      </c>
      <c r="E1054" s="20">
        <v>275.95</v>
      </c>
      <c r="F1054" t="s">
        <v>181</v>
      </c>
    </row>
    <row r="1055" spans="1:6" x14ac:dyDescent="0.25">
      <c r="A1055" s="14" t="s">
        <v>2685</v>
      </c>
      <c r="B1055" t="s">
        <v>50</v>
      </c>
      <c r="C1055" t="s">
        <v>2684</v>
      </c>
      <c r="D1055" t="s">
        <v>1320</v>
      </c>
      <c r="E1055" s="20">
        <v>99.97</v>
      </c>
      <c r="F1055" t="s">
        <v>181</v>
      </c>
    </row>
    <row r="1056" spans="1:6" x14ac:dyDescent="0.25">
      <c r="A1056" s="14" t="s">
        <v>3822</v>
      </c>
      <c r="B1056" t="s">
        <v>50</v>
      </c>
      <c r="C1056" t="s">
        <v>3821</v>
      </c>
      <c r="D1056" t="s">
        <v>327</v>
      </c>
      <c r="E1056" s="20">
        <v>48.69</v>
      </c>
      <c r="F1056" t="s">
        <v>71</v>
      </c>
    </row>
    <row r="1057" spans="1:6" x14ac:dyDescent="0.25">
      <c r="A1057" s="14" t="s">
        <v>3907</v>
      </c>
      <c r="B1057" t="s">
        <v>50</v>
      </c>
      <c r="C1057" t="s">
        <v>3906</v>
      </c>
      <c r="D1057" t="s">
        <v>2465</v>
      </c>
      <c r="E1057" s="20">
        <v>79.650000000000006</v>
      </c>
      <c r="F1057" t="s">
        <v>207</v>
      </c>
    </row>
    <row r="1058" spans="1:6" x14ac:dyDescent="0.25">
      <c r="A1058" s="14" t="s">
        <v>3381</v>
      </c>
      <c r="B1058" t="s">
        <v>50</v>
      </c>
      <c r="C1058" t="s">
        <v>3380</v>
      </c>
      <c r="D1058" t="s">
        <v>180</v>
      </c>
      <c r="E1058" s="20">
        <v>275.95</v>
      </c>
      <c r="F1058" t="s">
        <v>207</v>
      </c>
    </row>
    <row r="1059" spans="1:6" x14ac:dyDescent="0.25">
      <c r="A1059" s="14" t="s">
        <v>4128</v>
      </c>
      <c r="B1059" t="s">
        <v>4126</v>
      </c>
      <c r="C1059" t="s">
        <v>4127</v>
      </c>
      <c r="D1059" t="s">
        <v>3688</v>
      </c>
      <c r="E1059" s="20">
        <v>74.75</v>
      </c>
      <c r="F1059" t="s">
        <v>97</v>
      </c>
    </row>
    <row r="1060" spans="1:6" x14ac:dyDescent="0.25">
      <c r="A1060" s="14" t="s">
        <v>3867</v>
      </c>
      <c r="B1060" t="s">
        <v>50</v>
      </c>
      <c r="C1060" t="s">
        <v>3866</v>
      </c>
      <c r="D1060" t="s">
        <v>1320</v>
      </c>
      <c r="E1060" s="20">
        <v>205.95</v>
      </c>
      <c r="F1060" t="s">
        <v>181</v>
      </c>
    </row>
    <row r="1061" spans="1:6" x14ac:dyDescent="0.25">
      <c r="A1061" s="14" t="s">
        <v>2906</v>
      </c>
      <c r="B1061" t="s">
        <v>50</v>
      </c>
      <c r="C1061" t="s">
        <v>2905</v>
      </c>
      <c r="D1061" t="s">
        <v>1320</v>
      </c>
      <c r="E1061" s="20">
        <v>117.95</v>
      </c>
      <c r="F1061" t="s">
        <v>181</v>
      </c>
    </row>
    <row r="1062" spans="1:6" x14ac:dyDescent="0.25">
      <c r="A1062" s="14" t="s">
        <v>3881</v>
      </c>
      <c r="B1062" t="s">
        <v>50</v>
      </c>
      <c r="C1062" t="s">
        <v>3880</v>
      </c>
      <c r="D1062" t="s">
        <v>3870</v>
      </c>
      <c r="E1062" s="20">
        <v>439.95</v>
      </c>
      <c r="F1062" t="s">
        <v>181</v>
      </c>
    </row>
    <row r="1063" spans="1:6" x14ac:dyDescent="0.25">
      <c r="A1063" s="14" t="s">
        <v>3883</v>
      </c>
      <c r="B1063" t="s">
        <v>50</v>
      </c>
      <c r="C1063" t="s">
        <v>3882</v>
      </c>
      <c r="D1063" t="s">
        <v>1320</v>
      </c>
      <c r="E1063" s="20">
        <v>102.95</v>
      </c>
      <c r="F1063" t="s">
        <v>181</v>
      </c>
    </row>
    <row r="1064" spans="1:6" x14ac:dyDescent="0.25">
      <c r="A1064" s="14" t="s">
        <v>3915</v>
      </c>
      <c r="B1064" t="s">
        <v>50</v>
      </c>
      <c r="C1064" t="s">
        <v>3914</v>
      </c>
      <c r="D1064" t="s">
        <v>485</v>
      </c>
      <c r="E1064" s="20">
        <v>6.2</v>
      </c>
      <c r="F1064" t="s">
        <v>75</v>
      </c>
    </row>
    <row r="1065" spans="1:6" x14ac:dyDescent="0.25">
      <c r="A1065" s="14" t="s">
        <v>3719</v>
      </c>
      <c r="B1065" t="s">
        <v>50</v>
      </c>
      <c r="C1065" t="s">
        <v>3718</v>
      </c>
      <c r="D1065" t="s">
        <v>485</v>
      </c>
      <c r="E1065" s="20">
        <v>6.2</v>
      </c>
      <c r="F1065" t="s">
        <v>75</v>
      </c>
    </row>
    <row r="1066" spans="1:6" x14ac:dyDescent="0.25">
      <c r="A1066" s="14" t="s">
        <v>2877</v>
      </c>
      <c r="B1066" t="s">
        <v>50</v>
      </c>
      <c r="C1066" t="s">
        <v>2876</v>
      </c>
      <c r="D1066" t="s">
        <v>327</v>
      </c>
      <c r="E1066" s="20">
        <v>339.75</v>
      </c>
      <c r="F1066" t="s">
        <v>82</v>
      </c>
    </row>
    <row r="1067" spans="1:6" x14ac:dyDescent="0.25">
      <c r="A1067" s="14" t="s">
        <v>4559</v>
      </c>
      <c r="B1067" t="s">
        <v>50</v>
      </c>
      <c r="C1067" t="s">
        <v>4558</v>
      </c>
      <c r="D1067" t="s">
        <v>485</v>
      </c>
      <c r="E1067" s="20">
        <v>5.78</v>
      </c>
      <c r="F1067" t="s">
        <v>75</v>
      </c>
    </row>
    <row r="1068" spans="1:6" x14ac:dyDescent="0.25">
      <c r="A1068" s="14" t="s">
        <v>3721</v>
      </c>
      <c r="B1068" t="s">
        <v>50</v>
      </c>
      <c r="C1068" t="s">
        <v>3720</v>
      </c>
      <c r="D1068" t="s">
        <v>485</v>
      </c>
      <c r="E1068" s="20">
        <v>6.2</v>
      </c>
      <c r="F1068" t="s">
        <v>75</v>
      </c>
    </row>
    <row r="1069" spans="1:6" x14ac:dyDescent="0.25">
      <c r="A1069" s="14" t="s">
        <v>3872</v>
      </c>
      <c r="B1069" t="s">
        <v>50</v>
      </c>
      <c r="C1069" t="s">
        <v>3871</v>
      </c>
      <c r="D1069" t="s">
        <v>3873</v>
      </c>
      <c r="E1069" s="20">
        <v>1585.95</v>
      </c>
      <c r="F1069" t="s">
        <v>230</v>
      </c>
    </row>
    <row r="1070" spans="1:6" x14ac:dyDescent="0.25">
      <c r="A1070" s="14" t="s">
        <v>3293</v>
      </c>
      <c r="B1070" t="s">
        <v>50</v>
      </c>
      <c r="C1070" t="s">
        <v>3292</v>
      </c>
      <c r="D1070" t="s">
        <v>2751</v>
      </c>
      <c r="E1070" s="20">
        <v>6.2</v>
      </c>
      <c r="F1070" t="s">
        <v>75</v>
      </c>
    </row>
    <row r="1071" spans="1:6" x14ac:dyDescent="0.25">
      <c r="A1071" s="14" t="s">
        <v>2612</v>
      </c>
      <c r="B1071" t="s">
        <v>50</v>
      </c>
      <c r="C1071" t="s">
        <v>2611</v>
      </c>
      <c r="D1071" t="s">
        <v>2241</v>
      </c>
      <c r="E1071" s="20">
        <v>114.85</v>
      </c>
      <c r="F1071" t="s">
        <v>230</v>
      </c>
    </row>
    <row r="1072" spans="1:6" x14ac:dyDescent="0.25">
      <c r="A1072" s="14" t="s">
        <v>2616</v>
      </c>
      <c r="B1072" t="s">
        <v>50</v>
      </c>
      <c r="C1072" t="s">
        <v>2615</v>
      </c>
      <c r="D1072" t="s">
        <v>2617</v>
      </c>
      <c r="E1072" s="20">
        <v>149.94999999999999</v>
      </c>
      <c r="F1072" t="s">
        <v>71</v>
      </c>
    </row>
    <row r="1073" spans="1:6" x14ac:dyDescent="0.25">
      <c r="A1073" s="14" t="s">
        <v>3198</v>
      </c>
      <c r="B1073" t="s">
        <v>50</v>
      </c>
      <c r="C1073" t="s">
        <v>3197</v>
      </c>
      <c r="D1073" t="s">
        <v>3199</v>
      </c>
      <c r="E1073" s="20">
        <v>19.850000000000001</v>
      </c>
      <c r="F1073" t="s">
        <v>82</v>
      </c>
    </row>
    <row r="1074" spans="1:6" x14ac:dyDescent="0.25">
      <c r="A1074" s="14" t="s">
        <v>3282</v>
      </c>
      <c r="B1074" t="s">
        <v>50</v>
      </c>
      <c r="C1074" t="s">
        <v>3281</v>
      </c>
      <c r="D1074" t="s">
        <v>2751</v>
      </c>
      <c r="E1074" s="20">
        <v>2.89</v>
      </c>
      <c r="F1074" t="s">
        <v>1203</v>
      </c>
    </row>
    <row r="1075" spans="1:6" x14ac:dyDescent="0.25">
      <c r="A1075" s="14" t="s">
        <v>3917</v>
      </c>
      <c r="B1075" t="s">
        <v>50</v>
      </c>
      <c r="C1075" t="s">
        <v>3916</v>
      </c>
      <c r="D1075" t="s">
        <v>485</v>
      </c>
      <c r="E1075" s="20">
        <v>6.2</v>
      </c>
      <c r="F1075" t="s">
        <v>1203</v>
      </c>
    </row>
    <row r="1076" spans="1:6" x14ac:dyDescent="0.25">
      <c r="A1076" s="14" t="s">
        <v>3869</v>
      </c>
      <c r="B1076" t="s">
        <v>50</v>
      </c>
      <c r="C1076" t="s">
        <v>3868</v>
      </c>
      <c r="D1076" t="s">
        <v>3870</v>
      </c>
      <c r="E1076" s="20">
        <v>569.95000000000005</v>
      </c>
      <c r="F1076" t="s">
        <v>181</v>
      </c>
    </row>
    <row r="1077" spans="1:6" x14ac:dyDescent="0.25">
      <c r="A1077" s="14" t="s">
        <v>3865</v>
      </c>
      <c r="B1077" t="s">
        <v>50</v>
      </c>
      <c r="C1077" t="s">
        <v>3864</v>
      </c>
      <c r="D1077" t="s">
        <v>1320</v>
      </c>
      <c r="E1077" s="20">
        <v>54.69</v>
      </c>
      <c r="F1077" t="s">
        <v>181</v>
      </c>
    </row>
    <row r="1078" spans="1:6" x14ac:dyDescent="0.25">
      <c r="A1078" s="14" t="s">
        <v>553</v>
      </c>
      <c r="B1078" t="s">
        <v>50</v>
      </c>
      <c r="C1078" t="s">
        <v>552</v>
      </c>
      <c r="D1078" t="s">
        <v>554</v>
      </c>
      <c r="E1078" s="20">
        <v>129.97999999999999</v>
      </c>
      <c r="F1078" t="s">
        <v>82</v>
      </c>
    </row>
    <row r="1079" spans="1:6" x14ac:dyDescent="0.25">
      <c r="A1079" s="14" t="s">
        <v>4557</v>
      </c>
      <c r="B1079" t="s">
        <v>50</v>
      </c>
      <c r="C1079" t="s">
        <v>4556</v>
      </c>
      <c r="D1079" t="s">
        <v>2494</v>
      </c>
      <c r="E1079" s="20">
        <v>17.75</v>
      </c>
      <c r="F1079" t="s">
        <v>2497</v>
      </c>
    </row>
    <row r="1080" spans="1:6" x14ac:dyDescent="0.25">
      <c r="A1080" s="14" t="s">
        <v>581</v>
      </c>
      <c r="B1080" t="s">
        <v>55</v>
      </c>
      <c r="C1080" t="s">
        <v>580</v>
      </c>
      <c r="D1080" t="s">
        <v>444</v>
      </c>
      <c r="E1080" s="20">
        <v>64.55</v>
      </c>
      <c r="F1080" t="s">
        <v>172</v>
      </c>
    </row>
    <row r="1081" spans="1:6" x14ac:dyDescent="0.25">
      <c r="A1081" s="14" t="s">
        <v>424</v>
      </c>
      <c r="B1081" t="s">
        <v>422</v>
      </c>
      <c r="C1081" t="s">
        <v>423</v>
      </c>
      <c r="D1081" t="s">
        <v>185</v>
      </c>
      <c r="E1081" s="20">
        <v>64.95</v>
      </c>
      <c r="F1081" t="s">
        <v>82</v>
      </c>
    </row>
    <row r="1082" spans="1:6" x14ac:dyDescent="0.25">
      <c r="A1082" s="14" t="s">
        <v>539</v>
      </c>
      <c r="B1082" t="s">
        <v>537</v>
      </c>
      <c r="C1082" t="s">
        <v>538</v>
      </c>
      <c r="D1082" t="s">
        <v>540</v>
      </c>
      <c r="E1082" s="20">
        <v>23.95</v>
      </c>
      <c r="F1082" t="s">
        <v>541</v>
      </c>
    </row>
    <row r="1083" spans="1:6" x14ac:dyDescent="0.25">
      <c r="A1083" s="14" t="s">
        <v>753</v>
      </c>
      <c r="B1083" t="s">
        <v>537</v>
      </c>
      <c r="C1083" t="s">
        <v>752</v>
      </c>
      <c r="D1083" t="s">
        <v>540</v>
      </c>
      <c r="E1083" s="20">
        <v>55.95</v>
      </c>
      <c r="F1083" t="s">
        <v>541</v>
      </c>
    </row>
    <row r="1084" spans="1:6" x14ac:dyDescent="0.25">
      <c r="A1084" s="14" t="s">
        <v>729</v>
      </c>
      <c r="B1084" t="s">
        <v>537</v>
      </c>
      <c r="C1084" t="s">
        <v>728</v>
      </c>
      <c r="D1084" t="s">
        <v>540</v>
      </c>
      <c r="E1084" s="20">
        <v>52.95</v>
      </c>
      <c r="F1084" t="s">
        <v>541</v>
      </c>
    </row>
    <row r="1085" spans="1:6" x14ac:dyDescent="0.25">
      <c r="A1085" s="14" t="s">
        <v>1598</v>
      </c>
      <c r="B1085" t="s">
        <v>537</v>
      </c>
      <c r="C1085" t="s">
        <v>1597</v>
      </c>
      <c r="D1085" t="s">
        <v>108</v>
      </c>
      <c r="E1085" s="20">
        <v>2.95</v>
      </c>
      <c r="F1085" t="s">
        <v>541</v>
      </c>
    </row>
    <row r="1086" spans="1:6" x14ac:dyDescent="0.25">
      <c r="A1086" s="14" t="s">
        <v>786</v>
      </c>
      <c r="B1086" t="s">
        <v>55</v>
      </c>
      <c r="C1086" t="s">
        <v>785</v>
      </c>
      <c r="D1086" t="s">
        <v>108</v>
      </c>
      <c r="E1086" s="20">
        <v>39.97</v>
      </c>
      <c r="F1086" t="s">
        <v>172</v>
      </c>
    </row>
    <row r="1087" spans="1:6" x14ac:dyDescent="0.25">
      <c r="A1087" s="14" t="s">
        <v>459</v>
      </c>
      <c r="B1087" t="s">
        <v>350</v>
      </c>
      <c r="C1087" t="s">
        <v>458</v>
      </c>
      <c r="D1087" t="s">
        <v>460</v>
      </c>
      <c r="E1087" s="20">
        <v>98.75</v>
      </c>
      <c r="F1087" t="s">
        <v>82</v>
      </c>
    </row>
    <row r="1088" spans="1:6" x14ac:dyDescent="0.25">
      <c r="A1088" s="14" t="s">
        <v>80</v>
      </c>
      <c r="B1088" t="s">
        <v>55</v>
      </c>
      <c r="C1088" t="s">
        <v>79</v>
      </c>
      <c r="D1088" t="s">
        <v>81</v>
      </c>
      <c r="E1088" s="20">
        <v>18.95</v>
      </c>
      <c r="F1088" t="s">
        <v>82</v>
      </c>
    </row>
    <row r="1089" spans="1:6" x14ac:dyDescent="0.25">
      <c r="A1089" s="14" t="s">
        <v>635</v>
      </c>
      <c r="B1089" t="s">
        <v>633</v>
      </c>
      <c r="C1089" t="s">
        <v>634</v>
      </c>
      <c r="D1089" t="s">
        <v>460</v>
      </c>
      <c r="E1089" s="20">
        <v>42.85</v>
      </c>
      <c r="F1089" t="s">
        <v>82</v>
      </c>
    </row>
    <row r="1090" spans="1:6" x14ac:dyDescent="0.25">
      <c r="A1090" s="14" t="s">
        <v>1572</v>
      </c>
      <c r="B1090" t="s">
        <v>847</v>
      </c>
      <c r="C1090" t="s">
        <v>1571</v>
      </c>
      <c r="D1090" t="s">
        <v>108</v>
      </c>
      <c r="E1090" s="20">
        <v>0.86</v>
      </c>
      <c r="F1090" t="s">
        <v>739</v>
      </c>
    </row>
    <row r="1091" spans="1:6" x14ac:dyDescent="0.25">
      <c r="A1091" s="14" t="s">
        <v>1882</v>
      </c>
      <c r="B1091" t="s">
        <v>847</v>
      </c>
      <c r="C1091" t="s">
        <v>1881</v>
      </c>
      <c r="D1091" t="s">
        <v>108</v>
      </c>
      <c r="E1091" s="20">
        <v>4.07</v>
      </c>
      <c r="F1091" t="s">
        <v>739</v>
      </c>
    </row>
    <row r="1092" spans="1:6" x14ac:dyDescent="0.25">
      <c r="A1092" s="14" t="s">
        <v>849</v>
      </c>
      <c r="B1092" t="s">
        <v>847</v>
      </c>
      <c r="C1092" t="s">
        <v>848</v>
      </c>
      <c r="D1092" t="s">
        <v>850</v>
      </c>
      <c r="E1092" s="20">
        <v>6.95</v>
      </c>
      <c r="F1092" t="s">
        <v>739</v>
      </c>
    </row>
    <row r="1093" spans="1:6" x14ac:dyDescent="0.25">
      <c r="A1093" s="14" t="s">
        <v>1412</v>
      </c>
      <c r="B1093" t="s">
        <v>55</v>
      </c>
      <c r="C1093" t="s">
        <v>1411</v>
      </c>
      <c r="D1093" t="s">
        <v>1413</v>
      </c>
      <c r="E1093" s="20">
        <v>0.95</v>
      </c>
      <c r="F1093" t="s">
        <v>1173</v>
      </c>
    </row>
    <row r="1094" spans="1:6" x14ac:dyDescent="0.25">
      <c r="A1094" s="14" t="s">
        <v>4133</v>
      </c>
      <c r="B1094" t="s">
        <v>55</v>
      </c>
      <c r="C1094" t="s">
        <v>4132</v>
      </c>
      <c r="D1094" t="s">
        <v>1413</v>
      </c>
      <c r="E1094" s="20">
        <v>0.95</v>
      </c>
      <c r="F1094" t="s">
        <v>439</v>
      </c>
    </row>
    <row r="1095" spans="1:6" x14ac:dyDescent="0.25">
      <c r="A1095" s="14" t="s">
        <v>1177</v>
      </c>
      <c r="B1095" t="s">
        <v>55</v>
      </c>
      <c r="C1095" t="s">
        <v>1176</v>
      </c>
      <c r="D1095" t="s">
        <v>1178</v>
      </c>
      <c r="E1095" s="20">
        <v>1.75</v>
      </c>
      <c r="F1095" t="s">
        <v>1173</v>
      </c>
    </row>
    <row r="1096" spans="1:6" x14ac:dyDescent="0.25">
      <c r="A1096" s="14" t="s">
        <v>1570</v>
      </c>
      <c r="B1096" t="s">
        <v>1150</v>
      </c>
      <c r="C1096" t="s">
        <v>1569</v>
      </c>
      <c r="D1096" t="s">
        <v>1178</v>
      </c>
      <c r="E1096" s="20">
        <v>1.27</v>
      </c>
      <c r="F1096" t="s">
        <v>1173</v>
      </c>
    </row>
    <row r="1097" spans="1:6" x14ac:dyDescent="0.25">
      <c r="A1097" s="14" t="s">
        <v>3846</v>
      </c>
      <c r="B1097" t="s">
        <v>50</v>
      </c>
      <c r="C1097" t="s">
        <v>3845</v>
      </c>
      <c r="D1097" t="s">
        <v>2337</v>
      </c>
      <c r="E1097" s="20">
        <v>149.75</v>
      </c>
      <c r="F1097" t="s">
        <v>97</v>
      </c>
    </row>
    <row r="1098" spans="1:6" x14ac:dyDescent="0.25">
      <c r="A1098" s="14" t="s">
        <v>2940</v>
      </c>
      <c r="B1098" t="s">
        <v>50</v>
      </c>
      <c r="C1098" t="s">
        <v>2939</v>
      </c>
      <c r="D1098" t="s">
        <v>674</v>
      </c>
      <c r="E1098" s="20">
        <v>20.170000000000002</v>
      </c>
      <c r="F1098" t="s">
        <v>207</v>
      </c>
    </row>
    <row r="1099" spans="1:6" x14ac:dyDescent="0.25">
      <c r="A1099" s="14" t="s">
        <v>3909</v>
      </c>
      <c r="B1099" t="s">
        <v>50</v>
      </c>
      <c r="C1099" t="s">
        <v>3908</v>
      </c>
      <c r="D1099" t="s">
        <v>1178</v>
      </c>
      <c r="E1099" s="20">
        <v>64.739999999999995</v>
      </c>
      <c r="F1099" t="s">
        <v>207</v>
      </c>
    </row>
    <row r="1100" spans="1:6" x14ac:dyDescent="0.25">
      <c r="A1100" s="14" t="s">
        <v>4371</v>
      </c>
      <c r="B1100" t="s">
        <v>379</v>
      </c>
      <c r="C1100" t="s">
        <v>4370</v>
      </c>
      <c r="D1100" t="s">
        <v>2855</v>
      </c>
      <c r="E1100" s="20">
        <v>64.19</v>
      </c>
      <c r="F1100" t="s">
        <v>71</v>
      </c>
    </row>
    <row r="1101" spans="1:6" x14ac:dyDescent="0.25">
      <c r="A1101" s="14" t="s">
        <v>4184</v>
      </c>
      <c r="B1101" t="s">
        <v>177</v>
      </c>
      <c r="C1101" t="s">
        <v>4183</v>
      </c>
      <c r="D1101" t="s">
        <v>229</v>
      </c>
      <c r="E1101" s="20">
        <v>174.72</v>
      </c>
      <c r="F1101" t="s">
        <v>97</v>
      </c>
    </row>
    <row r="1102" spans="1:6" x14ac:dyDescent="0.25">
      <c r="A1102" s="14" t="s">
        <v>2760</v>
      </c>
      <c r="B1102" t="s">
        <v>177</v>
      </c>
      <c r="C1102" t="s">
        <v>2759</v>
      </c>
      <c r="D1102" t="s">
        <v>2412</v>
      </c>
      <c r="E1102" s="20">
        <v>246.12</v>
      </c>
      <c r="F1102" t="s">
        <v>97</v>
      </c>
    </row>
    <row r="1103" spans="1:6" x14ac:dyDescent="0.25">
      <c r="A1103" s="14" t="s">
        <v>199</v>
      </c>
      <c r="B1103" t="s">
        <v>50</v>
      </c>
      <c r="C1103" t="s">
        <v>198</v>
      </c>
      <c r="D1103" t="s">
        <v>200</v>
      </c>
      <c r="E1103" s="20">
        <v>160.12</v>
      </c>
      <c r="F1103" t="s">
        <v>71</v>
      </c>
    </row>
    <row r="1104" spans="1:6" x14ac:dyDescent="0.25">
      <c r="A1104" s="14" t="s">
        <v>99</v>
      </c>
      <c r="B1104" t="s">
        <v>50</v>
      </c>
      <c r="C1104" t="s">
        <v>98</v>
      </c>
      <c r="D1104" t="s">
        <v>100</v>
      </c>
      <c r="E1104" s="20">
        <v>50.72</v>
      </c>
      <c r="F1104" t="s">
        <v>71</v>
      </c>
    </row>
    <row r="1105" spans="1:6" x14ac:dyDescent="0.25">
      <c r="A1105" s="14" t="s">
        <v>3696</v>
      </c>
      <c r="B1105" t="s">
        <v>45</v>
      </c>
      <c r="C1105" t="s">
        <v>3695</v>
      </c>
      <c r="D1105" t="s">
        <v>396</v>
      </c>
      <c r="E1105" s="20">
        <v>20.8</v>
      </c>
      <c r="F1105" t="s">
        <v>222</v>
      </c>
    </row>
    <row r="1106" spans="1:6" x14ac:dyDescent="0.25">
      <c r="A1106" s="14" t="s">
        <v>3482</v>
      </c>
      <c r="B1106" t="s">
        <v>45</v>
      </c>
      <c r="C1106" t="s">
        <v>3481</v>
      </c>
      <c r="D1106" t="s">
        <v>396</v>
      </c>
      <c r="E1106" s="20">
        <v>20.95</v>
      </c>
      <c r="F1106" t="s">
        <v>222</v>
      </c>
    </row>
    <row r="1107" spans="1:6" x14ac:dyDescent="0.25">
      <c r="A1107" s="14" t="s">
        <v>3486</v>
      </c>
      <c r="B1107" t="s">
        <v>45</v>
      </c>
      <c r="C1107" t="s">
        <v>3485</v>
      </c>
      <c r="D1107" t="s">
        <v>396</v>
      </c>
      <c r="E1107" s="20">
        <v>23.05</v>
      </c>
      <c r="F1107" t="s">
        <v>222</v>
      </c>
    </row>
    <row r="1108" spans="1:6" x14ac:dyDescent="0.25">
      <c r="A1108" s="14" t="s">
        <v>295</v>
      </c>
      <c r="B1108" t="s">
        <v>45</v>
      </c>
      <c r="C1108" t="s">
        <v>294</v>
      </c>
      <c r="D1108" t="s">
        <v>221</v>
      </c>
      <c r="E1108" s="20">
        <v>22.51</v>
      </c>
      <c r="F1108" t="s">
        <v>222</v>
      </c>
    </row>
    <row r="1109" spans="1:6" x14ac:dyDescent="0.25">
      <c r="A1109" s="14" t="s">
        <v>220</v>
      </c>
      <c r="B1109" t="s">
        <v>45</v>
      </c>
      <c r="C1109" t="s">
        <v>219</v>
      </c>
      <c r="D1109" t="s">
        <v>221</v>
      </c>
      <c r="E1109" s="20">
        <v>22.39</v>
      </c>
      <c r="F1109" t="s">
        <v>222</v>
      </c>
    </row>
    <row r="1110" spans="1:6" x14ac:dyDescent="0.25">
      <c r="A1110" s="14" t="s">
        <v>3831</v>
      </c>
      <c r="B1110" t="s">
        <v>45</v>
      </c>
      <c r="C1110" t="s">
        <v>3830</v>
      </c>
      <c r="D1110" t="s">
        <v>396</v>
      </c>
      <c r="E1110" s="20">
        <v>20.59</v>
      </c>
      <c r="F1110" t="s">
        <v>222</v>
      </c>
    </row>
    <row r="1111" spans="1:6" x14ac:dyDescent="0.25">
      <c r="A1111" s="14" t="s">
        <v>3716</v>
      </c>
      <c r="B1111" t="s">
        <v>45</v>
      </c>
      <c r="C1111" t="s">
        <v>3715</v>
      </c>
      <c r="D1111" t="s">
        <v>226</v>
      </c>
      <c r="E1111" s="20">
        <v>63.34</v>
      </c>
      <c r="F1111" t="s">
        <v>146</v>
      </c>
    </row>
    <row r="1112" spans="1:6" x14ac:dyDescent="0.25">
      <c r="A1112" s="14" t="s">
        <v>602</v>
      </c>
      <c r="B1112" t="s">
        <v>45</v>
      </c>
      <c r="C1112" t="s">
        <v>601</v>
      </c>
      <c r="D1112" t="s">
        <v>89</v>
      </c>
      <c r="E1112" s="20">
        <v>54.16</v>
      </c>
      <c r="F1112" t="s">
        <v>146</v>
      </c>
    </row>
    <row r="1113" spans="1:6" x14ac:dyDescent="0.25">
      <c r="A1113" s="14" t="s">
        <v>3559</v>
      </c>
      <c r="B1113" t="s">
        <v>45</v>
      </c>
      <c r="C1113" t="s">
        <v>3558</v>
      </c>
      <c r="D1113" t="s">
        <v>218</v>
      </c>
      <c r="E1113" s="20">
        <v>25.84</v>
      </c>
      <c r="F1113" t="s">
        <v>146</v>
      </c>
    </row>
    <row r="1114" spans="1:6" x14ac:dyDescent="0.25">
      <c r="A1114" s="14" t="s">
        <v>3408</v>
      </c>
      <c r="B1114" t="s">
        <v>45</v>
      </c>
      <c r="C1114" t="s">
        <v>3407</v>
      </c>
      <c r="D1114" t="s">
        <v>218</v>
      </c>
      <c r="E1114" s="20">
        <v>36.24</v>
      </c>
      <c r="F1114" t="s">
        <v>146</v>
      </c>
    </row>
    <row r="1115" spans="1:6" x14ac:dyDescent="0.25">
      <c r="A1115" s="14" t="s">
        <v>3130</v>
      </c>
      <c r="B1115" t="s">
        <v>45</v>
      </c>
      <c r="C1115" t="s">
        <v>3129</v>
      </c>
      <c r="D1115" t="s">
        <v>3000</v>
      </c>
      <c r="E1115" s="20">
        <v>35.380000000000003</v>
      </c>
      <c r="F1115" t="s">
        <v>146</v>
      </c>
    </row>
    <row r="1116" spans="1:6" x14ac:dyDescent="0.25">
      <c r="A1116" s="14" t="s">
        <v>3342</v>
      </c>
      <c r="B1116" t="s">
        <v>45</v>
      </c>
      <c r="C1116" t="s">
        <v>3341</v>
      </c>
      <c r="D1116" t="s">
        <v>3343</v>
      </c>
      <c r="E1116" s="20">
        <v>8.1999999999999993</v>
      </c>
      <c r="F1116" t="s">
        <v>3344</v>
      </c>
    </row>
    <row r="1117" spans="1:6" x14ac:dyDescent="0.25">
      <c r="A1117" s="14" t="s">
        <v>4863</v>
      </c>
      <c r="B1117" t="s">
        <v>45</v>
      </c>
      <c r="C1117" t="s">
        <v>4862</v>
      </c>
      <c r="D1117" t="s">
        <v>3343</v>
      </c>
      <c r="E1117" s="20">
        <v>30.43</v>
      </c>
      <c r="F1117" t="s">
        <v>3344</v>
      </c>
    </row>
    <row r="1118" spans="1:6" x14ac:dyDescent="0.25">
      <c r="A1118" s="14" t="s">
        <v>4686</v>
      </c>
      <c r="B1118" t="s">
        <v>45</v>
      </c>
      <c r="C1118" t="s">
        <v>4685</v>
      </c>
      <c r="D1118" t="s">
        <v>3343</v>
      </c>
      <c r="E1118" s="20">
        <v>16.649999999999999</v>
      </c>
      <c r="F1118" t="s">
        <v>3344</v>
      </c>
    </row>
    <row r="1119" spans="1:6" x14ac:dyDescent="0.25">
      <c r="A1119" s="14" t="s">
        <v>4334</v>
      </c>
      <c r="B1119" t="s">
        <v>45</v>
      </c>
      <c r="C1119" t="s">
        <v>4333</v>
      </c>
      <c r="D1119" t="s">
        <v>3343</v>
      </c>
      <c r="E1119" s="20">
        <v>30.43</v>
      </c>
      <c r="F1119" t="s">
        <v>3344</v>
      </c>
    </row>
    <row r="1120" spans="1:6" x14ac:dyDescent="0.25">
      <c r="A1120" s="14" t="s">
        <v>4860</v>
      </c>
      <c r="B1120" t="s">
        <v>45</v>
      </c>
      <c r="C1120" t="s">
        <v>4859</v>
      </c>
      <c r="D1120" t="s">
        <v>4861</v>
      </c>
      <c r="E1120" s="20">
        <v>49.36</v>
      </c>
      <c r="F1120" t="s">
        <v>3344</v>
      </c>
    </row>
    <row r="1121" spans="1:6" x14ac:dyDescent="0.25">
      <c r="A1121" s="14" t="s">
        <v>3020</v>
      </c>
      <c r="B1121" t="s">
        <v>45</v>
      </c>
      <c r="C1121" t="s">
        <v>3019</v>
      </c>
      <c r="D1121" t="s">
        <v>638</v>
      </c>
      <c r="E1121" s="20">
        <v>10.29</v>
      </c>
      <c r="F1121" t="s">
        <v>322</v>
      </c>
    </row>
    <row r="1122" spans="1:6" x14ac:dyDescent="0.25">
      <c r="A1122" s="14" t="s">
        <v>3472</v>
      </c>
      <c r="B1122" t="s">
        <v>45</v>
      </c>
      <c r="C1122" t="s">
        <v>3471</v>
      </c>
      <c r="D1122" t="s">
        <v>478</v>
      </c>
      <c r="E1122" s="20">
        <v>16.8</v>
      </c>
      <c r="F1122" t="s">
        <v>146</v>
      </c>
    </row>
    <row r="1123" spans="1:6" x14ac:dyDescent="0.25">
      <c r="A1123" s="14" t="s">
        <v>3082</v>
      </c>
      <c r="B1123" t="s">
        <v>50</v>
      </c>
      <c r="C1123" t="s">
        <v>3081</v>
      </c>
      <c r="D1123" t="s">
        <v>2494</v>
      </c>
      <c r="E1123" s="20">
        <v>21.78</v>
      </c>
      <c r="F1123" t="s">
        <v>82</v>
      </c>
    </row>
    <row r="1124" spans="1:6" x14ac:dyDescent="0.25">
      <c r="A1124" s="14" t="s">
        <v>2930</v>
      </c>
      <c r="B1124" t="s">
        <v>67</v>
      </c>
      <c r="C1124" t="s">
        <v>2929</v>
      </c>
      <c r="D1124" t="s">
        <v>2931</v>
      </c>
      <c r="E1124" s="20">
        <v>165.46</v>
      </c>
      <c r="F1124" t="s">
        <v>97</v>
      </c>
    </row>
    <row r="1125" spans="1:6" x14ac:dyDescent="0.25">
      <c r="A1125" s="14" t="s">
        <v>4674</v>
      </c>
      <c r="B1125" t="s">
        <v>177</v>
      </c>
      <c r="C1125" t="s">
        <v>4673</v>
      </c>
      <c r="D1125" t="s">
        <v>2196</v>
      </c>
      <c r="E1125" s="20">
        <v>215.88</v>
      </c>
      <c r="F1125" t="s">
        <v>97</v>
      </c>
    </row>
    <row r="1126" spans="1:6" x14ac:dyDescent="0.25">
      <c r="A1126" s="14" t="s">
        <v>4431</v>
      </c>
      <c r="B1126" t="s">
        <v>45</v>
      </c>
      <c r="C1126" t="s">
        <v>4430</v>
      </c>
      <c r="D1126" t="s">
        <v>53</v>
      </c>
      <c r="E1126" s="20">
        <v>15.73</v>
      </c>
      <c r="F1126" t="s">
        <v>146</v>
      </c>
    </row>
    <row r="1127" spans="1:6" x14ac:dyDescent="0.25">
      <c r="A1127" s="14" t="s">
        <v>3583</v>
      </c>
      <c r="B1127" t="s">
        <v>45</v>
      </c>
      <c r="C1127" t="s">
        <v>3582</v>
      </c>
      <c r="D1127" t="s">
        <v>48</v>
      </c>
      <c r="E1127" s="20">
        <v>33.659999999999997</v>
      </c>
      <c r="F1127" t="s">
        <v>146</v>
      </c>
    </row>
    <row r="1128" spans="1:6" x14ac:dyDescent="0.25">
      <c r="A1128" s="14" t="s">
        <v>3246</v>
      </c>
      <c r="B1128" t="s">
        <v>67</v>
      </c>
      <c r="C1128" t="s">
        <v>3245</v>
      </c>
      <c r="D1128" t="s">
        <v>619</v>
      </c>
      <c r="E1128" s="20">
        <v>339.06</v>
      </c>
      <c r="F1128" t="s">
        <v>71</v>
      </c>
    </row>
    <row r="1129" spans="1:6" x14ac:dyDescent="0.25">
      <c r="A1129" s="14" t="s">
        <v>4702</v>
      </c>
      <c r="B1129" t="s">
        <v>67</v>
      </c>
      <c r="C1129" t="s">
        <v>4701</v>
      </c>
      <c r="D1129" t="s">
        <v>2494</v>
      </c>
      <c r="E1129" s="20">
        <v>88.56</v>
      </c>
      <c r="F1129" t="s">
        <v>97</v>
      </c>
    </row>
    <row r="1130" spans="1:6" x14ac:dyDescent="0.25">
      <c r="A1130" s="14" t="s">
        <v>228</v>
      </c>
      <c r="B1130" t="s">
        <v>177</v>
      </c>
      <c r="C1130" t="s">
        <v>227</v>
      </c>
      <c r="D1130" t="s">
        <v>229</v>
      </c>
      <c r="E1130" s="20">
        <v>162.49</v>
      </c>
      <c r="F1130" t="s">
        <v>230</v>
      </c>
    </row>
    <row r="1131" spans="1:6" x14ac:dyDescent="0.25">
      <c r="A1131" s="14" t="s">
        <v>4247</v>
      </c>
      <c r="B1131" t="s">
        <v>177</v>
      </c>
      <c r="C1131" t="s">
        <v>4246</v>
      </c>
      <c r="D1131" t="s">
        <v>2196</v>
      </c>
      <c r="E1131" s="20">
        <v>612.39</v>
      </c>
      <c r="F1131" t="s">
        <v>230</v>
      </c>
    </row>
    <row r="1132" spans="1:6" x14ac:dyDescent="0.25">
      <c r="A1132" s="14" t="s">
        <v>2788</v>
      </c>
      <c r="B1132" t="s">
        <v>177</v>
      </c>
      <c r="C1132" t="s">
        <v>2787</v>
      </c>
      <c r="D1132" t="s">
        <v>229</v>
      </c>
      <c r="E1132" s="20">
        <v>153.72</v>
      </c>
      <c r="F1132" t="s">
        <v>230</v>
      </c>
    </row>
    <row r="1133" spans="1:6" x14ac:dyDescent="0.25">
      <c r="A1133" s="14" t="s">
        <v>3492</v>
      </c>
      <c r="B1133" t="s">
        <v>45</v>
      </c>
      <c r="C1133" t="s">
        <v>3491</v>
      </c>
      <c r="D1133" t="s">
        <v>63</v>
      </c>
      <c r="E1133" s="20">
        <v>53.56</v>
      </c>
      <c r="F1133" t="s">
        <v>299</v>
      </c>
    </row>
    <row r="1134" spans="1:6" x14ac:dyDescent="0.25">
      <c r="A1134" s="14" t="s">
        <v>3494</v>
      </c>
      <c r="B1134" t="s">
        <v>45</v>
      </c>
      <c r="C1134" t="s">
        <v>3493</v>
      </c>
      <c r="D1134" t="s">
        <v>53</v>
      </c>
      <c r="E1134" s="20">
        <v>41.2</v>
      </c>
      <c r="F1134" t="s">
        <v>299</v>
      </c>
    </row>
    <row r="1135" spans="1:6" x14ac:dyDescent="0.25">
      <c r="A1135" s="14" t="s">
        <v>3488</v>
      </c>
      <c r="B1135" t="s">
        <v>45</v>
      </c>
      <c r="C1135" t="s">
        <v>3487</v>
      </c>
      <c r="D1135" t="s">
        <v>53</v>
      </c>
      <c r="E1135" s="20">
        <v>41.4</v>
      </c>
      <c r="F1135" t="s">
        <v>299</v>
      </c>
    </row>
    <row r="1136" spans="1:6" x14ac:dyDescent="0.25">
      <c r="A1136" s="14" t="s">
        <v>3490</v>
      </c>
      <c r="B1136" t="s">
        <v>45</v>
      </c>
      <c r="C1136" t="s">
        <v>3489</v>
      </c>
      <c r="D1136" t="s">
        <v>53</v>
      </c>
      <c r="E1136" s="20">
        <v>122.21</v>
      </c>
      <c r="F1136" t="s">
        <v>299</v>
      </c>
    </row>
    <row r="1137" spans="1:6" x14ac:dyDescent="0.25">
      <c r="A1137" s="14" t="s">
        <v>4235</v>
      </c>
      <c r="B1137" t="s">
        <v>177</v>
      </c>
      <c r="C1137" t="s">
        <v>4234</v>
      </c>
      <c r="D1137" t="s">
        <v>2412</v>
      </c>
      <c r="E1137" s="20">
        <v>210.84</v>
      </c>
      <c r="F1137" t="s">
        <v>230</v>
      </c>
    </row>
    <row r="1138" spans="1:6" x14ac:dyDescent="0.25">
      <c r="A1138" s="14" t="s">
        <v>4664</v>
      </c>
      <c r="B1138" t="s">
        <v>177</v>
      </c>
      <c r="C1138" t="s">
        <v>4663</v>
      </c>
      <c r="D1138" t="s">
        <v>2412</v>
      </c>
      <c r="E1138" s="20">
        <v>185.36</v>
      </c>
      <c r="F1138" t="s">
        <v>230</v>
      </c>
    </row>
    <row r="1139" spans="1:6" x14ac:dyDescent="0.25">
      <c r="A1139" s="14" t="s">
        <v>4659</v>
      </c>
      <c r="B1139" t="s">
        <v>177</v>
      </c>
      <c r="C1139" t="s">
        <v>4658</v>
      </c>
      <c r="D1139" t="s">
        <v>3960</v>
      </c>
      <c r="E1139" s="20">
        <v>129.36000000000001</v>
      </c>
      <c r="F1139" t="s">
        <v>4660</v>
      </c>
    </row>
    <row r="1140" spans="1:6" x14ac:dyDescent="0.25">
      <c r="A1140" s="14" t="s">
        <v>3470</v>
      </c>
      <c r="B1140" t="s">
        <v>45</v>
      </c>
      <c r="C1140" t="s">
        <v>3469</v>
      </c>
      <c r="D1140" t="s">
        <v>63</v>
      </c>
      <c r="E1140" s="20">
        <v>11.77</v>
      </c>
      <c r="F1140" t="s">
        <v>146</v>
      </c>
    </row>
    <row r="1141" spans="1:6" x14ac:dyDescent="0.25">
      <c r="A1141" s="14" t="s">
        <v>4436</v>
      </c>
      <c r="B1141" t="s">
        <v>45</v>
      </c>
      <c r="C1141" t="s">
        <v>4435</v>
      </c>
      <c r="D1141" t="s">
        <v>108</v>
      </c>
      <c r="E1141" s="20">
        <v>43.51</v>
      </c>
      <c r="F1141" t="s">
        <v>172</v>
      </c>
    </row>
    <row r="1142" spans="1:6" x14ac:dyDescent="0.25">
      <c r="A1142" s="14" t="s">
        <v>3080</v>
      </c>
      <c r="B1142" t="s">
        <v>50</v>
      </c>
      <c r="C1142" t="s">
        <v>3079</v>
      </c>
      <c r="D1142" t="s">
        <v>389</v>
      </c>
      <c r="E1142" s="20">
        <v>44.95</v>
      </c>
      <c r="F1142" t="s">
        <v>82</v>
      </c>
    </row>
    <row r="1143" spans="1:6" x14ac:dyDescent="0.25">
      <c r="A1143" s="14" t="s">
        <v>3135</v>
      </c>
      <c r="B1143" t="s">
        <v>50</v>
      </c>
      <c r="C1143" t="s">
        <v>3134</v>
      </c>
      <c r="D1143" t="s">
        <v>168</v>
      </c>
      <c r="E1143" s="20">
        <v>12.67</v>
      </c>
      <c r="F1143" t="s">
        <v>82</v>
      </c>
    </row>
    <row r="1144" spans="1:6" x14ac:dyDescent="0.25">
      <c r="A1144" s="14" t="s">
        <v>4174</v>
      </c>
      <c r="B1144" t="s">
        <v>177</v>
      </c>
      <c r="C1144" t="s">
        <v>4173</v>
      </c>
      <c r="D1144" t="s">
        <v>229</v>
      </c>
      <c r="E1144" s="20">
        <v>160.44</v>
      </c>
      <c r="F1144" t="s">
        <v>230</v>
      </c>
    </row>
    <row r="1145" spans="1:6" x14ac:dyDescent="0.25">
      <c r="A1145" s="14" t="s">
        <v>4179</v>
      </c>
      <c r="B1145" t="s">
        <v>177</v>
      </c>
      <c r="C1145" t="s">
        <v>4178</v>
      </c>
      <c r="D1145" t="s">
        <v>2241</v>
      </c>
      <c r="E1145" s="20">
        <v>2248.6799999999998</v>
      </c>
      <c r="F1145" t="s">
        <v>4180</v>
      </c>
    </row>
    <row r="1146" spans="1:6" x14ac:dyDescent="0.25">
      <c r="A1146" s="14" t="s">
        <v>2493</v>
      </c>
      <c r="B1146" t="s">
        <v>50</v>
      </c>
      <c r="C1146" t="s">
        <v>2492</v>
      </c>
      <c r="D1146" t="s">
        <v>2494</v>
      </c>
      <c r="E1146" s="20">
        <v>465.95</v>
      </c>
      <c r="F1146" t="s">
        <v>71</v>
      </c>
    </row>
    <row r="1147" spans="1:6" x14ac:dyDescent="0.25">
      <c r="A1147" s="14" t="s">
        <v>4244</v>
      </c>
      <c r="B1147" t="s">
        <v>177</v>
      </c>
      <c r="C1147" t="s">
        <v>4243</v>
      </c>
      <c r="D1147" t="s">
        <v>2241</v>
      </c>
      <c r="E1147" s="20">
        <v>102.48</v>
      </c>
      <c r="F1147" t="s">
        <v>4245</v>
      </c>
    </row>
    <row r="1148" spans="1:6" x14ac:dyDescent="0.25">
      <c r="A1148" s="14" t="s">
        <v>2482</v>
      </c>
      <c r="B1148" t="s">
        <v>177</v>
      </c>
      <c r="C1148" t="s">
        <v>2481</v>
      </c>
      <c r="D1148" t="s">
        <v>2483</v>
      </c>
      <c r="E1148" s="20">
        <v>222.6</v>
      </c>
      <c r="F1148" t="s">
        <v>71</v>
      </c>
    </row>
    <row r="1149" spans="1:6" x14ac:dyDescent="0.25">
      <c r="A1149" s="14" t="s">
        <v>4573</v>
      </c>
      <c r="B1149" t="s">
        <v>50</v>
      </c>
      <c r="C1149" t="s">
        <v>4572</v>
      </c>
      <c r="D1149" t="s">
        <v>4574</v>
      </c>
      <c r="E1149" s="20">
        <v>649.95000000000005</v>
      </c>
      <c r="F1149" t="s">
        <v>71</v>
      </c>
    </row>
    <row r="1150" spans="1:6" x14ac:dyDescent="0.25">
      <c r="A1150" s="14" t="s">
        <v>3512</v>
      </c>
      <c r="B1150" t="s">
        <v>633</v>
      </c>
      <c r="C1150" t="s">
        <v>3511</v>
      </c>
      <c r="D1150" t="s">
        <v>2127</v>
      </c>
      <c r="E1150" s="20">
        <v>23.19</v>
      </c>
      <c r="F1150" t="s">
        <v>71</v>
      </c>
    </row>
    <row r="1151" spans="1:6" x14ac:dyDescent="0.25">
      <c r="A1151" s="14" t="s">
        <v>3522</v>
      </c>
      <c r="B1151" t="s">
        <v>633</v>
      </c>
      <c r="C1151" t="s">
        <v>3521</v>
      </c>
      <c r="D1151" t="s">
        <v>353</v>
      </c>
      <c r="E1151" s="20">
        <v>34.75</v>
      </c>
      <c r="F1151" t="s">
        <v>71</v>
      </c>
    </row>
    <row r="1152" spans="1:6" x14ac:dyDescent="0.25">
      <c r="A1152" s="14" t="s">
        <v>2295</v>
      </c>
      <c r="B1152" t="s">
        <v>633</v>
      </c>
      <c r="C1152" t="s">
        <v>2294</v>
      </c>
      <c r="D1152" t="s">
        <v>81</v>
      </c>
      <c r="E1152" s="20">
        <v>107.85</v>
      </c>
      <c r="F1152" t="s">
        <v>71</v>
      </c>
    </row>
    <row r="1153" spans="1:6" x14ac:dyDescent="0.25">
      <c r="A1153" s="14" t="s">
        <v>2293</v>
      </c>
      <c r="B1153" t="s">
        <v>633</v>
      </c>
      <c r="C1153" t="s">
        <v>2292</v>
      </c>
      <c r="D1153" t="s">
        <v>1518</v>
      </c>
      <c r="E1153" s="20">
        <v>28.29</v>
      </c>
      <c r="F1153" t="s">
        <v>1203</v>
      </c>
    </row>
    <row r="1154" spans="1:6" x14ac:dyDescent="0.25">
      <c r="A1154" s="14" t="s">
        <v>2297</v>
      </c>
      <c r="B1154" t="s">
        <v>633</v>
      </c>
      <c r="C1154" t="s">
        <v>2296</v>
      </c>
      <c r="D1154" t="s">
        <v>81</v>
      </c>
      <c r="E1154" s="20">
        <v>49.89</v>
      </c>
      <c r="F1154" t="s">
        <v>71</v>
      </c>
    </row>
    <row r="1155" spans="1:6" x14ac:dyDescent="0.25">
      <c r="A1155" s="14" t="s">
        <v>2479</v>
      </c>
      <c r="B1155" t="s">
        <v>633</v>
      </c>
      <c r="C1155" t="s">
        <v>2478</v>
      </c>
      <c r="D1155" t="s">
        <v>2480</v>
      </c>
      <c r="E1155" s="20">
        <v>61.45</v>
      </c>
      <c r="F1155" t="s">
        <v>71</v>
      </c>
    </row>
    <row r="1156" spans="1:6" x14ac:dyDescent="0.25">
      <c r="A1156" s="14" t="s">
        <v>3530</v>
      </c>
      <c r="B1156" t="s">
        <v>633</v>
      </c>
      <c r="C1156" t="s">
        <v>3529</v>
      </c>
      <c r="D1156" t="s">
        <v>2480</v>
      </c>
      <c r="E1156" s="20">
        <v>68.790000000000006</v>
      </c>
      <c r="F1156" t="s">
        <v>71</v>
      </c>
    </row>
    <row r="1157" spans="1:6" x14ac:dyDescent="0.25">
      <c r="A1157" s="14" t="s">
        <v>3630</v>
      </c>
      <c r="B1157" t="s">
        <v>633</v>
      </c>
      <c r="C1157" t="s">
        <v>3629</v>
      </c>
      <c r="D1157" t="s">
        <v>3631</v>
      </c>
      <c r="E1157" s="20">
        <v>79.849999999999994</v>
      </c>
      <c r="F1157" t="s">
        <v>1203</v>
      </c>
    </row>
    <row r="1158" spans="1:6" x14ac:dyDescent="0.25">
      <c r="A1158" s="14" t="s">
        <v>3514</v>
      </c>
      <c r="B1158" t="s">
        <v>633</v>
      </c>
      <c r="C1158" t="s">
        <v>3513</v>
      </c>
      <c r="D1158" t="s">
        <v>327</v>
      </c>
      <c r="E1158" s="20">
        <v>23.95</v>
      </c>
      <c r="F1158" t="s">
        <v>71</v>
      </c>
    </row>
    <row r="1159" spans="1:6" x14ac:dyDescent="0.25">
      <c r="A1159" s="14" t="s">
        <v>3532</v>
      </c>
      <c r="B1159" t="s">
        <v>633</v>
      </c>
      <c r="C1159" t="s">
        <v>3531</v>
      </c>
      <c r="D1159" t="s">
        <v>2480</v>
      </c>
      <c r="E1159" s="20">
        <v>71.95</v>
      </c>
      <c r="F1159" t="s">
        <v>71</v>
      </c>
    </row>
    <row r="1160" spans="1:6" x14ac:dyDescent="0.25">
      <c r="A1160" s="14" t="s">
        <v>2158</v>
      </c>
      <c r="B1160" t="s">
        <v>350</v>
      </c>
      <c r="C1160" t="s">
        <v>2157</v>
      </c>
      <c r="D1160" t="s">
        <v>168</v>
      </c>
      <c r="E1160" s="20">
        <v>24.35</v>
      </c>
      <c r="F1160" t="s">
        <v>82</v>
      </c>
    </row>
    <row r="1161" spans="1:6" x14ac:dyDescent="0.25">
      <c r="A1161" s="14" t="s">
        <v>595</v>
      </c>
      <c r="B1161" t="s">
        <v>350</v>
      </c>
      <c r="C1161" t="s">
        <v>594</v>
      </c>
      <c r="D1161" t="s">
        <v>389</v>
      </c>
      <c r="E1161" s="20">
        <v>73.31</v>
      </c>
      <c r="F1161" t="s">
        <v>82</v>
      </c>
    </row>
    <row r="1162" spans="1:6" x14ac:dyDescent="0.25">
      <c r="A1162" s="14" t="s">
        <v>3384</v>
      </c>
      <c r="B1162" t="s">
        <v>72</v>
      </c>
      <c r="C1162" t="s">
        <v>3383</v>
      </c>
      <c r="D1162" t="s">
        <v>2945</v>
      </c>
      <c r="E1162" s="20">
        <v>27.89</v>
      </c>
      <c r="F1162" t="s">
        <v>207</v>
      </c>
    </row>
    <row r="1163" spans="1:6" x14ac:dyDescent="0.25">
      <c r="A1163" s="14" t="s">
        <v>2375</v>
      </c>
      <c r="B1163" t="s">
        <v>72</v>
      </c>
      <c r="C1163" t="s">
        <v>2374</v>
      </c>
      <c r="D1163" t="s">
        <v>108</v>
      </c>
      <c r="E1163" s="20">
        <v>561.37</v>
      </c>
      <c r="F1163" t="s">
        <v>172</v>
      </c>
    </row>
    <row r="1164" spans="1:6" x14ac:dyDescent="0.25">
      <c r="A1164" s="14" t="s">
        <v>4422</v>
      </c>
      <c r="B1164" t="s">
        <v>72</v>
      </c>
      <c r="C1164" t="s">
        <v>4421</v>
      </c>
      <c r="D1164" t="s">
        <v>108</v>
      </c>
      <c r="E1164" s="20">
        <v>907.21</v>
      </c>
      <c r="F1164" t="s">
        <v>172</v>
      </c>
    </row>
    <row r="1165" spans="1:6" x14ac:dyDescent="0.25">
      <c r="A1165" s="14" t="s">
        <v>2414</v>
      </c>
      <c r="B1165" t="s">
        <v>72</v>
      </c>
      <c r="C1165" t="s">
        <v>2413</v>
      </c>
      <c r="D1165" t="s">
        <v>2415</v>
      </c>
      <c r="E1165" s="20">
        <v>400.02</v>
      </c>
      <c r="F1165" t="s">
        <v>172</v>
      </c>
    </row>
    <row r="1166" spans="1:6" x14ac:dyDescent="0.25">
      <c r="A1166" s="14" t="s">
        <v>3054</v>
      </c>
      <c r="B1166" t="s">
        <v>72</v>
      </c>
      <c r="C1166" t="s">
        <v>3053</v>
      </c>
      <c r="D1166" t="s">
        <v>180</v>
      </c>
      <c r="E1166" s="20">
        <v>31.9</v>
      </c>
      <c r="F1166" t="s">
        <v>207</v>
      </c>
    </row>
    <row r="1167" spans="1:6" x14ac:dyDescent="0.25">
      <c r="A1167" s="14" t="s">
        <v>3333</v>
      </c>
      <c r="B1167" t="s">
        <v>72</v>
      </c>
      <c r="C1167" t="s">
        <v>3332</v>
      </c>
      <c r="D1167" t="s">
        <v>2658</v>
      </c>
      <c r="E1167" s="20">
        <v>46.11</v>
      </c>
      <c r="F1167" t="s">
        <v>207</v>
      </c>
    </row>
    <row r="1168" spans="1:6" x14ac:dyDescent="0.25">
      <c r="A1168" s="14" t="s">
        <v>3084</v>
      </c>
      <c r="B1168" t="s">
        <v>72</v>
      </c>
      <c r="C1168" t="s">
        <v>3083</v>
      </c>
      <c r="D1168" t="s">
        <v>995</v>
      </c>
      <c r="E1168" s="20">
        <v>26.73</v>
      </c>
      <c r="F1168" t="s">
        <v>207</v>
      </c>
    </row>
    <row r="1169" spans="1:6" x14ac:dyDescent="0.25">
      <c r="A1169" s="14" t="s">
        <v>4012</v>
      </c>
      <c r="B1169" t="s">
        <v>55</v>
      </c>
      <c r="C1169" t="s">
        <v>4011</v>
      </c>
      <c r="D1169" t="s">
        <v>108</v>
      </c>
      <c r="E1169" s="20">
        <v>7.95</v>
      </c>
      <c r="F1169" t="s">
        <v>172</v>
      </c>
    </row>
    <row r="1170" spans="1:6" x14ac:dyDescent="0.25">
      <c r="A1170" s="14" t="s">
        <v>1564</v>
      </c>
      <c r="B1170" t="s">
        <v>55</v>
      </c>
      <c r="C1170" t="s">
        <v>1563</v>
      </c>
      <c r="D1170" t="s">
        <v>108</v>
      </c>
      <c r="E1170" s="20">
        <v>3.85</v>
      </c>
      <c r="F1170" t="s">
        <v>739</v>
      </c>
    </row>
    <row r="1171" spans="1:6" x14ac:dyDescent="0.25">
      <c r="A1171" s="14" t="s">
        <v>1433</v>
      </c>
      <c r="B1171" t="s">
        <v>55</v>
      </c>
      <c r="C1171" t="s">
        <v>1432</v>
      </c>
      <c r="D1171" t="s">
        <v>108</v>
      </c>
      <c r="E1171" s="20">
        <v>4.95</v>
      </c>
      <c r="F1171" t="s">
        <v>739</v>
      </c>
    </row>
    <row r="1172" spans="1:6" x14ac:dyDescent="0.25">
      <c r="A1172" s="14" t="s">
        <v>1185</v>
      </c>
      <c r="B1172" t="s">
        <v>55</v>
      </c>
      <c r="C1172" t="s">
        <v>1184</v>
      </c>
      <c r="D1172" t="s">
        <v>108</v>
      </c>
      <c r="E1172" s="20">
        <v>6.95</v>
      </c>
      <c r="F1172" t="s">
        <v>739</v>
      </c>
    </row>
    <row r="1173" spans="1:6" x14ac:dyDescent="0.25">
      <c r="A1173" s="14" t="s">
        <v>3569</v>
      </c>
      <c r="B1173" t="s">
        <v>72</v>
      </c>
      <c r="C1173" t="s">
        <v>3568</v>
      </c>
      <c r="D1173" t="s">
        <v>2465</v>
      </c>
      <c r="E1173" s="20">
        <v>112.6</v>
      </c>
      <c r="F1173" t="s">
        <v>207</v>
      </c>
    </row>
    <row r="1174" spans="1:6" x14ac:dyDescent="0.25">
      <c r="A1174" s="14" t="s">
        <v>3567</v>
      </c>
      <c r="B1174" t="s">
        <v>72</v>
      </c>
      <c r="C1174" t="s">
        <v>3566</v>
      </c>
      <c r="D1174" t="s">
        <v>2658</v>
      </c>
      <c r="E1174" s="20">
        <v>44.87</v>
      </c>
      <c r="F1174" t="s">
        <v>207</v>
      </c>
    </row>
    <row r="1175" spans="1:6" x14ac:dyDescent="0.25">
      <c r="A1175" s="14" t="s">
        <v>1957</v>
      </c>
      <c r="B1175" t="s">
        <v>55</v>
      </c>
      <c r="C1175" t="s">
        <v>1956</v>
      </c>
      <c r="D1175" t="s">
        <v>108</v>
      </c>
      <c r="E1175" s="20">
        <v>0.49</v>
      </c>
      <c r="F1175" t="s">
        <v>135</v>
      </c>
    </row>
    <row r="1176" spans="1:6" x14ac:dyDescent="0.25">
      <c r="A1176" s="14" t="s">
        <v>1903</v>
      </c>
      <c r="B1176" t="s">
        <v>55</v>
      </c>
      <c r="C1176" t="s">
        <v>1902</v>
      </c>
      <c r="D1176" t="s">
        <v>108</v>
      </c>
      <c r="E1176" s="20">
        <v>0.68</v>
      </c>
      <c r="F1176" t="s">
        <v>135</v>
      </c>
    </row>
    <row r="1177" spans="1:6" x14ac:dyDescent="0.25">
      <c r="A1177" s="14" t="s">
        <v>2015</v>
      </c>
      <c r="B1177" t="s">
        <v>55</v>
      </c>
      <c r="C1177" t="s">
        <v>2014</v>
      </c>
      <c r="D1177" t="s">
        <v>108</v>
      </c>
      <c r="E1177" s="20">
        <v>0.37</v>
      </c>
      <c r="F1177" t="s">
        <v>135</v>
      </c>
    </row>
    <row r="1178" spans="1:6" x14ac:dyDescent="0.25">
      <c r="A1178" s="14" t="s">
        <v>2025</v>
      </c>
      <c r="B1178" t="s">
        <v>55</v>
      </c>
      <c r="C1178" t="s">
        <v>2024</v>
      </c>
      <c r="D1178" t="s">
        <v>108</v>
      </c>
      <c r="E1178" s="20">
        <v>0.12</v>
      </c>
      <c r="F1178" t="s">
        <v>135</v>
      </c>
    </row>
    <row r="1179" spans="1:6" x14ac:dyDescent="0.25">
      <c r="A1179" s="14" t="s">
        <v>1343</v>
      </c>
      <c r="B1179" t="s">
        <v>55</v>
      </c>
      <c r="C1179" t="s">
        <v>1342</v>
      </c>
      <c r="D1179" t="s">
        <v>108</v>
      </c>
      <c r="E1179" s="20">
        <v>0.15</v>
      </c>
      <c r="F1179" t="s">
        <v>135</v>
      </c>
    </row>
    <row r="1180" spans="1:6" x14ac:dyDescent="0.25">
      <c r="A1180" s="14" t="s">
        <v>833</v>
      </c>
      <c r="B1180" t="s">
        <v>55</v>
      </c>
      <c r="C1180" t="s">
        <v>832</v>
      </c>
      <c r="D1180" t="s">
        <v>108</v>
      </c>
      <c r="E1180" s="20">
        <v>7.0000000000000007E-2</v>
      </c>
      <c r="F1180" t="s">
        <v>135</v>
      </c>
    </row>
    <row r="1181" spans="1:6" x14ac:dyDescent="0.25">
      <c r="A1181" s="14" t="s">
        <v>2021</v>
      </c>
      <c r="B1181" t="s">
        <v>55</v>
      </c>
      <c r="C1181" t="s">
        <v>2020</v>
      </c>
      <c r="D1181" t="s">
        <v>108</v>
      </c>
      <c r="E1181" s="20">
        <v>0.14000000000000001</v>
      </c>
      <c r="F1181" t="s">
        <v>135</v>
      </c>
    </row>
    <row r="1182" spans="1:6" x14ac:dyDescent="0.25">
      <c r="A1182" s="14" t="s">
        <v>2007</v>
      </c>
      <c r="B1182" t="s">
        <v>55</v>
      </c>
      <c r="C1182" t="s">
        <v>2006</v>
      </c>
      <c r="D1182" t="s">
        <v>108</v>
      </c>
      <c r="E1182" s="20">
        <v>0.16</v>
      </c>
      <c r="F1182" t="s">
        <v>135</v>
      </c>
    </row>
    <row r="1183" spans="1:6" x14ac:dyDescent="0.25">
      <c r="A1183" s="14" t="s">
        <v>2019</v>
      </c>
      <c r="B1183" t="s">
        <v>55</v>
      </c>
      <c r="C1183" t="s">
        <v>2018</v>
      </c>
      <c r="D1183" t="s">
        <v>108</v>
      </c>
      <c r="E1183" s="20">
        <v>0.1</v>
      </c>
      <c r="F1183" t="s">
        <v>135</v>
      </c>
    </row>
    <row r="1184" spans="1:6" x14ac:dyDescent="0.25">
      <c r="A1184" s="14" t="s">
        <v>2027</v>
      </c>
      <c r="B1184" t="s">
        <v>55</v>
      </c>
      <c r="C1184" t="s">
        <v>2026</v>
      </c>
      <c r="D1184" t="s">
        <v>108</v>
      </c>
      <c r="E1184" s="20">
        <v>0.09</v>
      </c>
      <c r="F1184" t="s">
        <v>135</v>
      </c>
    </row>
    <row r="1185" spans="1:6" x14ac:dyDescent="0.25">
      <c r="A1185" s="14" t="s">
        <v>134</v>
      </c>
      <c r="B1185" t="s">
        <v>55</v>
      </c>
      <c r="C1185" t="s">
        <v>133</v>
      </c>
      <c r="D1185" t="s">
        <v>108</v>
      </c>
      <c r="E1185" s="20">
        <v>0.08</v>
      </c>
      <c r="F1185" t="s">
        <v>135</v>
      </c>
    </row>
    <row r="1186" spans="1:6" x14ac:dyDescent="0.25">
      <c r="A1186" s="14" t="s">
        <v>1988</v>
      </c>
      <c r="B1186" t="s">
        <v>55</v>
      </c>
      <c r="C1186" t="s">
        <v>1987</v>
      </c>
      <c r="D1186" t="s">
        <v>108</v>
      </c>
      <c r="E1186" s="20">
        <v>0.12</v>
      </c>
      <c r="F1186" t="s">
        <v>135</v>
      </c>
    </row>
    <row r="1187" spans="1:6" x14ac:dyDescent="0.25">
      <c r="A1187" s="14" t="s">
        <v>3459</v>
      </c>
      <c r="B1187" t="s">
        <v>72</v>
      </c>
      <c r="C1187" t="s">
        <v>3458</v>
      </c>
      <c r="D1187" t="s">
        <v>366</v>
      </c>
      <c r="E1187" s="20">
        <v>36.47</v>
      </c>
      <c r="F1187" t="s">
        <v>71</v>
      </c>
    </row>
    <row r="1188" spans="1:6" x14ac:dyDescent="0.25">
      <c r="A1188" s="14" t="s">
        <v>3571</v>
      </c>
      <c r="B1188" t="s">
        <v>72</v>
      </c>
      <c r="C1188" t="s">
        <v>3570</v>
      </c>
      <c r="D1188" t="s">
        <v>619</v>
      </c>
      <c r="E1188" s="20">
        <v>26.15</v>
      </c>
      <c r="F1188" t="s">
        <v>71</v>
      </c>
    </row>
    <row r="1189" spans="1:6" x14ac:dyDescent="0.25">
      <c r="A1189" s="14" t="s">
        <v>3010</v>
      </c>
      <c r="B1189" t="s">
        <v>72</v>
      </c>
      <c r="C1189" t="s">
        <v>3009</v>
      </c>
      <c r="D1189" t="s">
        <v>2524</v>
      </c>
      <c r="E1189" s="20">
        <v>26.93</v>
      </c>
      <c r="F1189" t="s">
        <v>181</v>
      </c>
    </row>
    <row r="1190" spans="1:6" x14ac:dyDescent="0.25">
      <c r="A1190" s="14" t="s">
        <v>3577</v>
      </c>
      <c r="B1190" t="s">
        <v>72</v>
      </c>
      <c r="C1190" t="s">
        <v>3576</v>
      </c>
      <c r="D1190" t="s">
        <v>180</v>
      </c>
      <c r="E1190" s="20">
        <v>89.06</v>
      </c>
      <c r="F1190" t="s">
        <v>181</v>
      </c>
    </row>
    <row r="1191" spans="1:6" x14ac:dyDescent="0.25">
      <c r="A1191" s="14" t="s">
        <v>3392</v>
      </c>
      <c r="B1191" t="s">
        <v>72</v>
      </c>
      <c r="C1191" t="s">
        <v>3391</v>
      </c>
      <c r="D1191" t="s">
        <v>180</v>
      </c>
      <c r="E1191" s="20">
        <v>56.12</v>
      </c>
      <c r="F1191" t="s">
        <v>181</v>
      </c>
    </row>
    <row r="1192" spans="1:6" x14ac:dyDescent="0.25">
      <c r="A1192" s="14" t="s">
        <v>3394</v>
      </c>
      <c r="B1192" t="s">
        <v>72</v>
      </c>
      <c r="C1192" t="s">
        <v>3393</v>
      </c>
      <c r="D1192" t="s">
        <v>180</v>
      </c>
      <c r="E1192" s="20">
        <v>55.41</v>
      </c>
      <c r="F1192" t="s">
        <v>181</v>
      </c>
    </row>
    <row r="1193" spans="1:6" x14ac:dyDescent="0.25">
      <c r="A1193" s="14" t="s">
        <v>4225</v>
      </c>
      <c r="B1193" t="s">
        <v>72</v>
      </c>
      <c r="C1193" t="s">
        <v>4224</v>
      </c>
      <c r="D1193" t="s">
        <v>995</v>
      </c>
      <c r="E1193" s="20">
        <v>70.84</v>
      </c>
      <c r="F1193" t="s">
        <v>230</v>
      </c>
    </row>
    <row r="1194" spans="1:6" x14ac:dyDescent="0.25">
      <c r="A1194" s="14" t="s">
        <v>640</v>
      </c>
      <c r="B1194" t="s">
        <v>344</v>
      </c>
      <c r="C1194" t="s">
        <v>639</v>
      </c>
      <c r="D1194" t="s">
        <v>641</v>
      </c>
      <c r="E1194" s="20">
        <v>15.97</v>
      </c>
      <c r="F1194" t="s">
        <v>322</v>
      </c>
    </row>
    <row r="1195" spans="1:6" x14ac:dyDescent="0.25">
      <c r="A1195" s="14" t="s">
        <v>1706</v>
      </c>
      <c r="B1195" t="s">
        <v>45</v>
      </c>
      <c r="C1195" t="s">
        <v>1705</v>
      </c>
      <c r="D1195" t="s">
        <v>528</v>
      </c>
      <c r="E1195" s="20">
        <v>24.12</v>
      </c>
      <c r="F1195" t="s">
        <v>322</v>
      </c>
    </row>
    <row r="1196" spans="1:6" x14ac:dyDescent="0.25">
      <c r="A1196" s="14" t="s">
        <v>745</v>
      </c>
      <c r="B1196" t="s">
        <v>45</v>
      </c>
      <c r="C1196" t="s">
        <v>744</v>
      </c>
      <c r="D1196" t="s">
        <v>478</v>
      </c>
      <c r="E1196" s="20">
        <v>18.32</v>
      </c>
      <c r="F1196" t="s">
        <v>322</v>
      </c>
    </row>
    <row r="1197" spans="1:6" x14ac:dyDescent="0.25">
      <c r="A1197" s="14" t="s">
        <v>944</v>
      </c>
      <c r="B1197" t="s">
        <v>344</v>
      </c>
      <c r="C1197" t="s">
        <v>943</v>
      </c>
      <c r="D1197" t="s">
        <v>478</v>
      </c>
      <c r="E1197" s="20">
        <v>9</v>
      </c>
      <c r="F1197" t="s">
        <v>322</v>
      </c>
    </row>
    <row r="1198" spans="1:6" x14ac:dyDescent="0.25">
      <c r="A1198" s="14" t="s">
        <v>741</v>
      </c>
      <c r="B1198" t="s">
        <v>45</v>
      </c>
      <c r="C1198" t="s">
        <v>740</v>
      </c>
      <c r="D1198" t="s">
        <v>478</v>
      </c>
      <c r="E1198" s="20">
        <v>15.79</v>
      </c>
      <c r="F1198" t="s">
        <v>322</v>
      </c>
    </row>
    <row r="1199" spans="1:6" x14ac:dyDescent="0.25">
      <c r="A1199" s="14" t="s">
        <v>477</v>
      </c>
      <c r="B1199" t="s">
        <v>45</v>
      </c>
      <c r="C1199" t="s">
        <v>476</v>
      </c>
      <c r="D1199" t="s">
        <v>478</v>
      </c>
      <c r="E1199" s="20">
        <v>28.23</v>
      </c>
      <c r="F1199" t="s">
        <v>322</v>
      </c>
    </row>
    <row r="1200" spans="1:6" x14ac:dyDescent="0.25">
      <c r="A1200" s="14" t="s">
        <v>3943</v>
      </c>
      <c r="B1200" t="s">
        <v>45</v>
      </c>
      <c r="C1200" t="s">
        <v>3942</v>
      </c>
      <c r="D1200" t="s">
        <v>3944</v>
      </c>
      <c r="E1200" s="20">
        <v>29.89</v>
      </c>
      <c r="F1200" t="s">
        <v>322</v>
      </c>
    </row>
    <row r="1201" spans="1:6" x14ac:dyDescent="0.25">
      <c r="A1201" s="14" t="s">
        <v>604</v>
      </c>
      <c r="B1201" t="s">
        <v>45</v>
      </c>
      <c r="C1201" t="s">
        <v>603</v>
      </c>
      <c r="D1201" t="s">
        <v>478</v>
      </c>
      <c r="E1201" s="20">
        <v>15.98</v>
      </c>
      <c r="F1201" t="s">
        <v>322</v>
      </c>
    </row>
    <row r="1202" spans="1:6" x14ac:dyDescent="0.25">
      <c r="A1202" s="14" t="s">
        <v>558</v>
      </c>
      <c r="B1202" t="s">
        <v>344</v>
      </c>
      <c r="C1202" t="s">
        <v>557</v>
      </c>
      <c r="D1202" t="s">
        <v>347</v>
      </c>
      <c r="E1202" s="20">
        <v>25.39</v>
      </c>
      <c r="F1202" t="s">
        <v>267</v>
      </c>
    </row>
    <row r="1203" spans="1:6" x14ac:dyDescent="0.25">
      <c r="A1203" s="14" t="s">
        <v>470</v>
      </c>
      <c r="B1203" t="s">
        <v>344</v>
      </c>
      <c r="C1203" t="s">
        <v>469</v>
      </c>
      <c r="D1203" t="s">
        <v>347</v>
      </c>
      <c r="E1203" s="20">
        <v>25.19</v>
      </c>
      <c r="F1203" t="s">
        <v>267</v>
      </c>
    </row>
    <row r="1204" spans="1:6" x14ac:dyDescent="0.25">
      <c r="A1204" s="14" t="s">
        <v>346</v>
      </c>
      <c r="B1204" t="s">
        <v>344</v>
      </c>
      <c r="C1204" t="s">
        <v>345</v>
      </c>
      <c r="D1204" t="s">
        <v>347</v>
      </c>
      <c r="E1204" s="20">
        <v>24.89</v>
      </c>
      <c r="F1204" t="s">
        <v>267</v>
      </c>
    </row>
    <row r="1205" spans="1:6" x14ac:dyDescent="0.25">
      <c r="A1205" s="14" t="s">
        <v>1196</v>
      </c>
      <c r="B1205" t="s">
        <v>301</v>
      </c>
      <c r="C1205" t="s">
        <v>1195</v>
      </c>
      <c r="D1205" t="s">
        <v>478</v>
      </c>
      <c r="E1205" s="20">
        <v>5.75</v>
      </c>
      <c r="F1205" t="s">
        <v>322</v>
      </c>
    </row>
    <row r="1206" spans="1:6" x14ac:dyDescent="0.25">
      <c r="A1206" s="14" t="s">
        <v>3324</v>
      </c>
      <c r="B1206" t="s">
        <v>72</v>
      </c>
      <c r="C1206" t="s">
        <v>3323</v>
      </c>
      <c r="D1206" t="s">
        <v>2601</v>
      </c>
      <c r="E1206" s="20">
        <v>20.09</v>
      </c>
      <c r="F1206" t="s">
        <v>367</v>
      </c>
    </row>
    <row r="1207" spans="1:6" x14ac:dyDescent="0.25">
      <c r="A1207" s="14" t="s">
        <v>2767</v>
      </c>
      <c r="B1207" t="s">
        <v>72</v>
      </c>
      <c r="C1207" t="s">
        <v>2766</v>
      </c>
      <c r="D1207" t="s">
        <v>180</v>
      </c>
      <c r="E1207" s="20">
        <v>11.47</v>
      </c>
      <c r="F1207" t="s">
        <v>367</v>
      </c>
    </row>
    <row r="1208" spans="1:6" x14ac:dyDescent="0.25">
      <c r="A1208" s="14" t="s">
        <v>3209</v>
      </c>
      <c r="B1208" t="s">
        <v>72</v>
      </c>
      <c r="C1208" t="s">
        <v>3208</v>
      </c>
      <c r="D1208" t="s">
        <v>2524</v>
      </c>
      <c r="E1208" s="20">
        <v>25.33</v>
      </c>
      <c r="F1208" t="s">
        <v>367</v>
      </c>
    </row>
    <row r="1209" spans="1:6" x14ac:dyDescent="0.25">
      <c r="A1209" s="14" t="s">
        <v>3557</v>
      </c>
      <c r="B1209" t="s">
        <v>72</v>
      </c>
      <c r="C1209" t="s">
        <v>3556</v>
      </c>
      <c r="D1209" t="s">
        <v>2601</v>
      </c>
      <c r="E1209" s="20">
        <v>50.41</v>
      </c>
      <c r="F1209" t="s">
        <v>367</v>
      </c>
    </row>
    <row r="1210" spans="1:6" x14ac:dyDescent="0.25">
      <c r="A1210" s="14" t="s">
        <v>3561</v>
      </c>
      <c r="B1210" t="s">
        <v>72</v>
      </c>
      <c r="C1210" t="s">
        <v>3560</v>
      </c>
      <c r="D1210" t="s">
        <v>180</v>
      </c>
      <c r="E1210" s="20">
        <v>54.7</v>
      </c>
      <c r="F1210" t="s">
        <v>367</v>
      </c>
    </row>
    <row r="1211" spans="1:6" x14ac:dyDescent="0.25">
      <c r="A1211" s="14" t="s">
        <v>3201</v>
      </c>
      <c r="B1211" t="s">
        <v>72</v>
      </c>
      <c r="C1211" t="s">
        <v>3200</v>
      </c>
      <c r="D1211" t="s">
        <v>2658</v>
      </c>
      <c r="E1211" s="20">
        <v>48.09</v>
      </c>
      <c r="F1211" t="s">
        <v>367</v>
      </c>
    </row>
    <row r="1212" spans="1:6" x14ac:dyDescent="0.25">
      <c r="A1212" s="14" t="s">
        <v>1914</v>
      </c>
      <c r="B1212" t="s">
        <v>55</v>
      </c>
      <c r="C1212" t="s">
        <v>1913</v>
      </c>
      <c r="D1212" t="s">
        <v>108</v>
      </c>
      <c r="E1212" s="20">
        <v>0.45</v>
      </c>
      <c r="F1212" t="s">
        <v>439</v>
      </c>
    </row>
    <row r="1213" spans="1:6" x14ac:dyDescent="0.25">
      <c r="A1213" s="14" t="s">
        <v>1489</v>
      </c>
      <c r="B1213" t="s">
        <v>1487</v>
      </c>
      <c r="C1213" t="s">
        <v>1488</v>
      </c>
      <c r="D1213" t="s">
        <v>108</v>
      </c>
      <c r="E1213" s="20">
        <v>0.59</v>
      </c>
      <c r="F1213" t="s">
        <v>439</v>
      </c>
    </row>
    <row r="1214" spans="1:6" x14ac:dyDescent="0.25">
      <c r="A1214" s="14" t="s">
        <v>395</v>
      </c>
      <c r="B1214" t="s">
        <v>55</v>
      </c>
      <c r="C1214" t="s">
        <v>394</v>
      </c>
      <c r="D1214" t="s">
        <v>396</v>
      </c>
      <c r="E1214" s="20">
        <v>37.950000000000003</v>
      </c>
      <c r="F1214" t="s">
        <v>82</v>
      </c>
    </row>
    <row r="1215" spans="1:6" x14ac:dyDescent="0.25">
      <c r="A1215" s="14" t="s">
        <v>1079</v>
      </c>
      <c r="B1215" t="s">
        <v>350</v>
      </c>
      <c r="C1215" t="s">
        <v>1078</v>
      </c>
      <c r="D1215" t="s">
        <v>460</v>
      </c>
      <c r="E1215" s="20">
        <v>7.39</v>
      </c>
      <c r="F1215" t="s">
        <v>82</v>
      </c>
    </row>
    <row r="1216" spans="1:6" x14ac:dyDescent="0.25">
      <c r="A1216" s="14" t="s">
        <v>2790</v>
      </c>
      <c r="B1216" t="s">
        <v>55</v>
      </c>
      <c r="C1216" t="s">
        <v>2789</v>
      </c>
      <c r="D1216" t="s">
        <v>2412</v>
      </c>
      <c r="E1216" s="20">
        <v>92.46</v>
      </c>
      <c r="F1216" t="s">
        <v>181</v>
      </c>
    </row>
    <row r="1217" spans="1:6" x14ac:dyDescent="0.25">
      <c r="A1217" s="14" t="s">
        <v>4102</v>
      </c>
      <c r="B1217" t="s">
        <v>72</v>
      </c>
      <c r="C1217" t="s">
        <v>4101</v>
      </c>
      <c r="D1217" t="s">
        <v>2412</v>
      </c>
      <c r="E1217" s="20">
        <v>200.86</v>
      </c>
      <c r="F1217" t="s">
        <v>97</v>
      </c>
    </row>
    <row r="1218" spans="1:6" x14ac:dyDescent="0.25">
      <c r="A1218" s="14" t="s">
        <v>4016</v>
      </c>
      <c r="B1218" t="s">
        <v>116</v>
      </c>
      <c r="C1218" t="s">
        <v>4015</v>
      </c>
      <c r="D1218" t="s">
        <v>2901</v>
      </c>
      <c r="E1218" s="20">
        <v>20.95</v>
      </c>
      <c r="F1218" t="s">
        <v>104</v>
      </c>
    </row>
    <row r="1219" spans="1:6" x14ac:dyDescent="0.25">
      <c r="A1219" s="14" t="s">
        <v>2900</v>
      </c>
      <c r="B1219" t="s">
        <v>116</v>
      </c>
      <c r="C1219" t="s">
        <v>2899</v>
      </c>
      <c r="D1219" t="s">
        <v>2901</v>
      </c>
      <c r="E1219" s="20">
        <v>18.690000000000001</v>
      </c>
      <c r="F1219" t="s">
        <v>104</v>
      </c>
    </row>
    <row r="1220" spans="1:6" x14ac:dyDescent="0.25">
      <c r="A1220" s="14" t="s">
        <v>2903</v>
      </c>
      <c r="B1220" t="s">
        <v>116</v>
      </c>
      <c r="C1220" t="s">
        <v>2902</v>
      </c>
      <c r="D1220" t="s">
        <v>2904</v>
      </c>
      <c r="E1220" s="20">
        <v>11.89</v>
      </c>
      <c r="F1220" t="s">
        <v>104</v>
      </c>
    </row>
    <row r="1221" spans="1:6" x14ac:dyDescent="0.25">
      <c r="A1221" s="14" t="s">
        <v>3117</v>
      </c>
      <c r="B1221" t="s">
        <v>116</v>
      </c>
      <c r="C1221" t="s">
        <v>3116</v>
      </c>
      <c r="D1221" t="s">
        <v>103</v>
      </c>
      <c r="E1221" s="20">
        <v>21.67</v>
      </c>
      <c r="F1221" t="s">
        <v>104</v>
      </c>
    </row>
    <row r="1222" spans="1:6" x14ac:dyDescent="0.25">
      <c r="A1222" s="14" t="s">
        <v>3119</v>
      </c>
      <c r="B1222" t="s">
        <v>116</v>
      </c>
      <c r="C1222" t="s">
        <v>3118</v>
      </c>
      <c r="D1222" t="s">
        <v>103</v>
      </c>
      <c r="E1222" s="20">
        <v>21.67</v>
      </c>
      <c r="F1222" t="s">
        <v>104</v>
      </c>
    </row>
    <row r="1223" spans="1:6" x14ac:dyDescent="0.25">
      <c r="A1223" s="14" t="s">
        <v>3166</v>
      </c>
      <c r="B1223" t="s">
        <v>116</v>
      </c>
      <c r="C1223" t="s">
        <v>3165</v>
      </c>
      <c r="D1223" t="s">
        <v>103</v>
      </c>
      <c r="E1223" s="20">
        <v>19.149999999999999</v>
      </c>
      <c r="F1223" t="s">
        <v>104</v>
      </c>
    </row>
    <row r="1224" spans="1:6" x14ac:dyDescent="0.25">
      <c r="A1224" s="14" t="s">
        <v>3189</v>
      </c>
      <c r="B1224" t="s">
        <v>116</v>
      </c>
      <c r="C1224" t="s">
        <v>3188</v>
      </c>
      <c r="D1224" t="s">
        <v>3190</v>
      </c>
      <c r="E1224" s="20">
        <v>14.62</v>
      </c>
      <c r="F1224" t="s">
        <v>104</v>
      </c>
    </row>
    <row r="1225" spans="1:6" x14ac:dyDescent="0.25">
      <c r="A1225" s="14" t="s">
        <v>3356</v>
      </c>
      <c r="B1225" t="s">
        <v>50</v>
      </c>
      <c r="C1225" t="s">
        <v>3355</v>
      </c>
      <c r="D1225" t="s">
        <v>3357</v>
      </c>
      <c r="E1225" s="20">
        <v>311.08999999999997</v>
      </c>
      <c r="F1225" t="s">
        <v>1090</v>
      </c>
    </row>
    <row r="1226" spans="1:6" x14ac:dyDescent="0.25">
      <c r="A1226" s="14" t="s">
        <v>3196</v>
      </c>
      <c r="B1226" t="s">
        <v>50</v>
      </c>
      <c r="C1226" t="s">
        <v>3195</v>
      </c>
      <c r="D1226" t="s">
        <v>2980</v>
      </c>
      <c r="E1226" s="20">
        <v>85.79</v>
      </c>
      <c r="F1226" t="s">
        <v>1090</v>
      </c>
    </row>
    <row r="1227" spans="1:6" x14ac:dyDescent="0.25">
      <c r="A1227" s="14" t="s">
        <v>4692</v>
      </c>
      <c r="B1227" t="s">
        <v>50</v>
      </c>
      <c r="C1227" t="s">
        <v>4691</v>
      </c>
      <c r="D1227" t="s">
        <v>3451</v>
      </c>
      <c r="E1227" s="20">
        <v>256.95</v>
      </c>
      <c r="F1227" t="s">
        <v>1090</v>
      </c>
    </row>
    <row r="1228" spans="1:6" x14ac:dyDescent="0.25">
      <c r="A1228" s="14" t="s">
        <v>3038</v>
      </c>
      <c r="B1228" t="s">
        <v>50</v>
      </c>
      <c r="C1228" t="s">
        <v>3037</v>
      </c>
      <c r="D1228" t="s">
        <v>3039</v>
      </c>
      <c r="E1228" s="20">
        <v>488.58</v>
      </c>
      <c r="F1228" t="s">
        <v>1090</v>
      </c>
    </row>
    <row r="1229" spans="1:6" x14ac:dyDescent="0.25">
      <c r="A1229" s="14" t="s">
        <v>2971</v>
      </c>
      <c r="B1229" t="s">
        <v>2693</v>
      </c>
      <c r="C1229" t="s">
        <v>2970</v>
      </c>
      <c r="D1229" t="s">
        <v>180</v>
      </c>
      <c r="E1229" s="20">
        <v>292.52</v>
      </c>
      <c r="F1229" t="s">
        <v>181</v>
      </c>
    </row>
    <row r="1230" spans="1:6" x14ac:dyDescent="0.25">
      <c r="A1230" s="14" t="s">
        <v>2695</v>
      </c>
      <c r="B1230" t="s">
        <v>2693</v>
      </c>
      <c r="C1230" t="s">
        <v>2694</v>
      </c>
      <c r="D1230" t="s">
        <v>2465</v>
      </c>
      <c r="E1230" s="20">
        <v>68.88</v>
      </c>
      <c r="F1230" t="s">
        <v>181</v>
      </c>
    </row>
    <row r="1231" spans="1:6" x14ac:dyDescent="0.25">
      <c r="A1231" s="14" t="s">
        <v>4799</v>
      </c>
      <c r="B1231" t="s">
        <v>2693</v>
      </c>
      <c r="C1231" t="s">
        <v>4798</v>
      </c>
      <c r="D1231" t="s">
        <v>282</v>
      </c>
      <c r="E1231" s="20">
        <v>460.96</v>
      </c>
      <c r="F1231" t="s">
        <v>230</v>
      </c>
    </row>
    <row r="1232" spans="1:6" x14ac:dyDescent="0.25">
      <c r="A1232" s="14" t="s">
        <v>4274</v>
      </c>
      <c r="B1232" t="s">
        <v>2693</v>
      </c>
      <c r="C1232" t="s">
        <v>4273</v>
      </c>
      <c r="D1232" t="s">
        <v>2241</v>
      </c>
      <c r="E1232" s="20">
        <v>139.44</v>
      </c>
      <c r="F1232" t="s">
        <v>230</v>
      </c>
    </row>
    <row r="1233" spans="1:6" x14ac:dyDescent="0.25">
      <c r="A1233" s="14" t="s">
        <v>2796</v>
      </c>
      <c r="B1233" t="s">
        <v>2693</v>
      </c>
      <c r="C1233" t="s">
        <v>2795</v>
      </c>
      <c r="D1233" t="s">
        <v>2241</v>
      </c>
      <c r="E1233" s="20">
        <v>137.88999999999999</v>
      </c>
      <c r="F1233" t="s">
        <v>230</v>
      </c>
    </row>
    <row r="1234" spans="1:6" x14ac:dyDescent="0.25">
      <c r="A1234" s="14" t="s">
        <v>4612</v>
      </c>
      <c r="B1234" t="s">
        <v>2693</v>
      </c>
      <c r="C1234" t="s">
        <v>4611</v>
      </c>
      <c r="D1234" t="s">
        <v>180</v>
      </c>
      <c r="E1234" s="20">
        <v>360.27</v>
      </c>
      <c r="F1234" t="s">
        <v>181</v>
      </c>
    </row>
    <row r="1235" spans="1:6" x14ac:dyDescent="0.25">
      <c r="A1235" s="14" t="s">
        <v>2792</v>
      </c>
      <c r="B1235" t="s">
        <v>2693</v>
      </c>
      <c r="C1235" t="s">
        <v>2791</v>
      </c>
      <c r="D1235" t="s">
        <v>2465</v>
      </c>
      <c r="E1235" s="20">
        <v>81.05</v>
      </c>
      <c r="F1235" t="s">
        <v>181</v>
      </c>
    </row>
    <row r="1236" spans="1:6" x14ac:dyDescent="0.25">
      <c r="A1236" s="14" t="s">
        <v>4718</v>
      </c>
      <c r="B1236" t="s">
        <v>72</v>
      </c>
      <c r="C1236" t="s">
        <v>4717</v>
      </c>
      <c r="D1236" t="s">
        <v>2241</v>
      </c>
      <c r="E1236" s="20">
        <v>96.54</v>
      </c>
      <c r="F1236" t="s">
        <v>181</v>
      </c>
    </row>
    <row r="1237" spans="1:6" x14ac:dyDescent="0.25">
      <c r="A1237" s="14" t="s">
        <v>4230</v>
      </c>
      <c r="B1237" t="s">
        <v>72</v>
      </c>
      <c r="C1237" t="s">
        <v>4229</v>
      </c>
      <c r="D1237" t="s">
        <v>2241</v>
      </c>
      <c r="E1237" s="20">
        <v>142.6</v>
      </c>
      <c r="F1237" t="s">
        <v>230</v>
      </c>
    </row>
    <row r="1238" spans="1:6" x14ac:dyDescent="0.25">
      <c r="A1238" s="14" t="s">
        <v>3240</v>
      </c>
      <c r="B1238" t="s">
        <v>72</v>
      </c>
      <c r="C1238" t="s">
        <v>3239</v>
      </c>
      <c r="D1238" t="s">
        <v>2241</v>
      </c>
      <c r="E1238" s="20">
        <v>161.47999999999999</v>
      </c>
      <c r="F1238" t="s">
        <v>230</v>
      </c>
    </row>
    <row r="1239" spans="1:6" x14ac:dyDescent="0.25">
      <c r="A1239" s="14" t="s">
        <v>916</v>
      </c>
      <c r="B1239" t="s">
        <v>50</v>
      </c>
      <c r="C1239" t="s">
        <v>915</v>
      </c>
      <c r="D1239" t="s">
        <v>81</v>
      </c>
      <c r="E1239" s="20">
        <v>46.65</v>
      </c>
      <c r="F1239" t="s">
        <v>82</v>
      </c>
    </row>
    <row r="1240" spans="1:6" x14ac:dyDescent="0.25">
      <c r="A1240" s="14" t="s">
        <v>3725</v>
      </c>
      <c r="B1240" t="s">
        <v>50</v>
      </c>
      <c r="C1240" t="s">
        <v>3724</v>
      </c>
      <c r="D1240" t="s">
        <v>485</v>
      </c>
      <c r="E1240" s="20">
        <v>161.85</v>
      </c>
      <c r="F1240" t="s">
        <v>2497</v>
      </c>
    </row>
    <row r="1241" spans="1:6" x14ac:dyDescent="0.25">
      <c r="A1241" s="14" t="s">
        <v>3727</v>
      </c>
      <c r="B1241" t="s">
        <v>50</v>
      </c>
      <c r="C1241" t="s">
        <v>3726</v>
      </c>
      <c r="D1241" t="s">
        <v>485</v>
      </c>
      <c r="E1241" s="20">
        <v>200.55</v>
      </c>
      <c r="F1241" t="s">
        <v>2497</v>
      </c>
    </row>
    <row r="1242" spans="1:6" x14ac:dyDescent="0.25">
      <c r="A1242" s="14" t="s">
        <v>2215</v>
      </c>
      <c r="B1242" t="s">
        <v>55</v>
      </c>
      <c r="C1242" t="s">
        <v>2214</v>
      </c>
      <c r="D1242" t="s">
        <v>108</v>
      </c>
      <c r="E1242" s="20">
        <v>17.95</v>
      </c>
      <c r="F1242" t="s">
        <v>55</v>
      </c>
    </row>
    <row r="1243" spans="1:6" x14ac:dyDescent="0.25">
      <c r="A1243" s="14" t="s">
        <v>3519</v>
      </c>
      <c r="B1243" t="s">
        <v>72</v>
      </c>
      <c r="C1243" t="s">
        <v>3518</v>
      </c>
      <c r="D1243" t="s">
        <v>3520</v>
      </c>
      <c r="E1243" s="20">
        <v>29.55</v>
      </c>
      <c r="F1243" t="s">
        <v>367</v>
      </c>
    </row>
    <row r="1244" spans="1:6" x14ac:dyDescent="0.25">
      <c r="A1244" s="14" t="s">
        <v>3526</v>
      </c>
      <c r="B1244" t="s">
        <v>72</v>
      </c>
      <c r="C1244" t="s">
        <v>3525</v>
      </c>
      <c r="D1244" t="s">
        <v>3520</v>
      </c>
      <c r="E1244" s="20">
        <v>37</v>
      </c>
      <c r="F1244" t="s">
        <v>367</v>
      </c>
    </row>
    <row r="1245" spans="1:6" x14ac:dyDescent="0.25">
      <c r="A1245" s="14" t="s">
        <v>3528</v>
      </c>
      <c r="B1245" t="s">
        <v>72</v>
      </c>
      <c r="C1245" t="s">
        <v>3527</v>
      </c>
      <c r="D1245" t="s">
        <v>2412</v>
      </c>
      <c r="E1245" s="20">
        <v>18.78</v>
      </c>
      <c r="F1245" t="s">
        <v>367</v>
      </c>
    </row>
    <row r="1246" spans="1:6" x14ac:dyDescent="0.25">
      <c r="A1246" s="14" t="s">
        <v>3534</v>
      </c>
      <c r="B1246" t="s">
        <v>72</v>
      </c>
      <c r="C1246" t="s">
        <v>3533</v>
      </c>
      <c r="D1246" t="s">
        <v>3520</v>
      </c>
      <c r="E1246" s="20">
        <v>29.13</v>
      </c>
      <c r="F1246" t="s">
        <v>367</v>
      </c>
    </row>
    <row r="1247" spans="1:6" x14ac:dyDescent="0.25">
      <c r="A1247" s="14" t="s">
        <v>3536</v>
      </c>
      <c r="B1247" t="s">
        <v>72</v>
      </c>
      <c r="C1247" t="s">
        <v>3535</v>
      </c>
      <c r="D1247" t="s">
        <v>3517</v>
      </c>
      <c r="E1247" s="20">
        <v>25.98</v>
      </c>
      <c r="F1247" t="s">
        <v>367</v>
      </c>
    </row>
    <row r="1248" spans="1:6" x14ac:dyDescent="0.25">
      <c r="A1248" s="14" t="s">
        <v>3538</v>
      </c>
      <c r="B1248" t="s">
        <v>72</v>
      </c>
      <c r="C1248" t="s">
        <v>3537</v>
      </c>
      <c r="D1248" t="s">
        <v>2241</v>
      </c>
      <c r="E1248" s="20">
        <v>33.659999999999997</v>
      </c>
      <c r="F1248" t="s">
        <v>367</v>
      </c>
    </row>
    <row r="1249" spans="1:6" x14ac:dyDescent="0.25">
      <c r="A1249" s="14" t="s">
        <v>3540</v>
      </c>
      <c r="B1249" t="s">
        <v>72</v>
      </c>
      <c r="C1249" t="s">
        <v>3539</v>
      </c>
      <c r="D1249" t="s">
        <v>2241</v>
      </c>
      <c r="E1249" s="20">
        <v>25.62</v>
      </c>
      <c r="F1249" t="s">
        <v>367</v>
      </c>
    </row>
    <row r="1250" spans="1:6" x14ac:dyDescent="0.25">
      <c r="A1250" s="14" t="s">
        <v>3544</v>
      </c>
      <c r="B1250" t="s">
        <v>72</v>
      </c>
      <c r="C1250" t="s">
        <v>3543</v>
      </c>
      <c r="D1250" t="s">
        <v>2196</v>
      </c>
      <c r="E1250" s="20">
        <v>41.93</v>
      </c>
      <c r="F1250" t="s">
        <v>367</v>
      </c>
    </row>
    <row r="1251" spans="1:6" x14ac:dyDescent="0.25">
      <c r="A1251" s="14" t="s">
        <v>3641</v>
      </c>
      <c r="B1251" t="s">
        <v>72</v>
      </c>
      <c r="C1251" t="s">
        <v>3640</v>
      </c>
      <c r="D1251" t="s">
        <v>3520</v>
      </c>
      <c r="E1251" s="20">
        <v>32.31</v>
      </c>
      <c r="F1251" t="s">
        <v>367</v>
      </c>
    </row>
    <row r="1252" spans="1:6" x14ac:dyDescent="0.25">
      <c r="A1252" s="14" t="s">
        <v>3548</v>
      </c>
      <c r="B1252" t="s">
        <v>72</v>
      </c>
      <c r="C1252" t="s">
        <v>3547</v>
      </c>
      <c r="D1252" t="s">
        <v>2412</v>
      </c>
      <c r="E1252" s="20">
        <v>31.22</v>
      </c>
      <c r="F1252" t="s">
        <v>367</v>
      </c>
    </row>
    <row r="1253" spans="1:6" x14ac:dyDescent="0.25">
      <c r="A1253" s="14" t="s">
        <v>3550</v>
      </c>
      <c r="B1253" t="s">
        <v>72</v>
      </c>
      <c r="C1253" t="s">
        <v>3549</v>
      </c>
      <c r="D1253" t="s">
        <v>2241</v>
      </c>
      <c r="E1253" s="20">
        <v>18.48</v>
      </c>
      <c r="F1253" t="s">
        <v>367</v>
      </c>
    </row>
    <row r="1254" spans="1:6" x14ac:dyDescent="0.25">
      <c r="A1254" s="14" t="s">
        <v>3552</v>
      </c>
      <c r="B1254" t="s">
        <v>72</v>
      </c>
      <c r="C1254" t="s">
        <v>3551</v>
      </c>
      <c r="D1254" t="s">
        <v>3517</v>
      </c>
      <c r="E1254" s="20">
        <v>25.36</v>
      </c>
      <c r="F1254" t="s">
        <v>367</v>
      </c>
    </row>
    <row r="1255" spans="1:6" x14ac:dyDescent="0.25">
      <c r="A1255" s="14" t="s">
        <v>3554</v>
      </c>
      <c r="B1255" t="s">
        <v>72</v>
      </c>
      <c r="C1255" t="s">
        <v>3553</v>
      </c>
      <c r="D1255" t="s">
        <v>3555</v>
      </c>
      <c r="E1255" s="20">
        <v>29.15</v>
      </c>
      <c r="F1255" t="s">
        <v>367</v>
      </c>
    </row>
    <row r="1256" spans="1:6" x14ac:dyDescent="0.25">
      <c r="A1256" s="14" t="s">
        <v>3542</v>
      </c>
      <c r="B1256" t="s">
        <v>72</v>
      </c>
      <c r="C1256" t="s">
        <v>3541</v>
      </c>
      <c r="D1256" t="s">
        <v>2196</v>
      </c>
      <c r="E1256" s="20">
        <v>22.55</v>
      </c>
      <c r="F1256" t="s">
        <v>367</v>
      </c>
    </row>
    <row r="1257" spans="1:6" x14ac:dyDescent="0.25">
      <c r="A1257" s="14" t="s">
        <v>3546</v>
      </c>
      <c r="B1257" t="s">
        <v>72</v>
      </c>
      <c r="C1257" t="s">
        <v>3545</v>
      </c>
      <c r="D1257" t="s">
        <v>2241</v>
      </c>
      <c r="E1257" s="20">
        <v>19.57</v>
      </c>
      <c r="F1257" t="s">
        <v>367</v>
      </c>
    </row>
    <row r="1258" spans="1:6" x14ac:dyDescent="0.25">
      <c r="A1258" s="14" t="s">
        <v>3335</v>
      </c>
      <c r="B1258" t="s">
        <v>72</v>
      </c>
      <c r="C1258" t="s">
        <v>3334</v>
      </c>
      <c r="D1258" t="s">
        <v>2196</v>
      </c>
      <c r="E1258" s="20">
        <v>36.64</v>
      </c>
      <c r="F1258" t="s">
        <v>367</v>
      </c>
    </row>
    <row r="1259" spans="1:6" x14ac:dyDescent="0.25">
      <c r="A1259" s="14" t="s">
        <v>3516</v>
      </c>
      <c r="B1259" t="s">
        <v>72</v>
      </c>
      <c r="C1259" t="s">
        <v>3515</v>
      </c>
      <c r="D1259" t="s">
        <v>3517</v>
      </c>
      <c r="E1259" s="20">
        <v>27.57</v>
      </c>
      <c r="F1259" t="s">
        <v>367</v>
      </c>
    </row>
    <row r="1260" spans="1:6" x14ac:dyDescent="0.25">
      <c r="A1260" s="14" t="s">
        <v>3524</v>
      </c>
      <c r="B1260" t="s">
        <v>72</v>
      </c>
      <c r="C1260" t="s">
        <v>3523</v>
      </c>
      <c r="D1260" t="s">
        <v>2196</v>
      </c>
      <c r="E1260" s="20">
        <v>18.84</v>
      </c>
      <c r="F1260" t="s">
        <v>367</v>
      </c>
    </row>
    <row r="1261" spans="1:6" x14ac:dyDescent="0.25">
      <c r="A1261" s="14" t="s">
        <v>498</v>
      </c>
      <c r="B1261" t="s">
        <v>55</v>
      </c>
      <c r="C1261" t="s">
        <v>497</v>
      </c>
      <c r="D1261" t="s">
        <v>108</v>
      </c>
      <c r="E1261" s="20">
        <v>7.95</v>
      </c>
      <c r="F1261" t="s">
        <v>172</v>
      </c>
    </row>
    <row r="1262" spans="1:6" x14ac:dyDescent="0.25">
      <c r="A1262" s="14" t="s">
        <v>2080</v>
      </c>
      <c r="B1262" t="s">
        <v>55</v>
      </c>
      <c r="C1262" t="s">
        <v>2079</v>
      </c>
      <c r="D1262" t="s">
        <v>842</v>
      </c>
      <c r="E1262" s="20">
        <v>5.85</v>
      </c>
      <c r="F1262" t="s">
        <v>172</v>
      </c>
    </row>
    <row r="1263" spans="1:6" x14ac:dyDescent="0.25">
      <c r="A1263" s="14" t="s">
        <v>778</v>
      </c>
      <c r="B1263" t="s">
        <v>55</v>
      </c>
      <c r="C1263" t="s">
        <v>777</v>
      </c>
      <c r="D1263" t="s">
        <v>244</v>
      </c>
      <c r="E1263" s="20">
        <v>20.04</v>
      </c>
      <c r="F1263" t="s">
        <v>172</v>
      </c>
    </row>
    <row r="1264" spans="1:6" x14ac:dyDescent="0.25">
      <c r="A1264" s="14" t="s">
        <v>385</v>
      </c>
      <c r="B1264" t="s">
        <v>55</v>
      </c>
      <c r="C1264" t="s">
        <v>384</v>
      </c>
      <c r="D1264" t="s">
        <v>244</v>
      </c>
      <c r="E1264" s="20">
        <v>74.98</v>
      </c>
      <c r="F1264" t="s">
        <v>172</v>
      </c>
    </row>
    <row r="1265" spans="1:6" x14ac:dyDescent="0.25">
      <c r="A1265" s="14" t="s">
        <v>243</v>
      </c>
      <c r="B1265" t="s">
        <v>55</v>
      </c>
      <c r="C1265" t="s">
        <v>242</v>
      </c>
      <c r="D1265" t="s">
        <v>244</v>
      </c>
      <c r="E1265" s="20">
        <v>83.95</v>
      </c>
      <c r="F1265" t="s">
        <v>172</v>
      </c>
    </row>
    <row r="1266" spans="1:6" x14ac:dyDescent="0.25">
      <c r="A1266" s="14" t="s">
        <v>1824</v>
      </c>
      <c r="B1266" t="s">
        <v>55</v>
      </c>
      <c r="C1266" t="s">
        <v>1823</v>
      </c>
      <c r="D1266" t="s">
        <v>108</v>
      </c>
      <c r="E1266" s="20">
        <v>1.35</v>
      </c>
      <c r="F1266" t="s">
        <v>1173</v>
      </c>
    </row>
    <row r="1267" spans="1:6" x14ac:dyDescent="0.25">
      <c r="A1267" s="14" t="s">
        <v>1583</v>
      </c>
      <c r="B1267" t="s">
        <v>55</v>
      </c>
      <c r="C1267" t="s">
        <v>1582</v>
      </c>
      <c r="D1267" t="s">
        <v>108</v>
      </c>
      <c r="E1267" s="20">
        <v>4.3499999999999996</v>
      </c>
      <c r="F1267" t="s">
        <v>1173</v>
      </c>
    </row>
    <row r="1268" spans="1:6" x14ac:dyDescent="0.25">
      <c r="A1268" s="14" t="s">
        <v>1893</v>
      </c>
      <c r="B1268" t="s">
        <v>55</v>
      </c>
      <c r="C1268" t="s">
        <v>1892</v>
      </c>
      <c r="D1268" t="s">
        <v>108</v>
      </c>
      <c r="E1268" s="20">
        <v>1.5</v>
      </c>
      <c r="F1268" t="s">
        <v>1173</v>
      </c>
    </row>
    <row r="1269" spans="1:6" x14ac:dyDescent="0.25">
      <c r="A1269" s="14" t="s">
        <v>1172</v>
      </c>
      <c r="B1269" t="s">
        <v>1150</v>
      </c>
      <c r="C1269" t="s">
        <v>1171</v>
      </c>
      <c r="D1269" t="s">
        <v>63</v>
      </c>
      <c r="E1269" s="20">
        <v>6.95</v>
      </c>
      <c r="F1269" t="s">
        <v>1173</v>
      </c>
    </row>
    <row r="1270" spans="1:6" x14ac:dyDescent="0.25">
      <c r="A1270" s="14" t="s">
        <v>1895</v>
      </c>
      <c r="B1270" t="s">
        <v>55</v>
      </c>
      <c r="C1270" t="s">
        <v>1894</v>
      </c>
      <c r="D1270" t="s">
        <v>108</v>
      </c>
      <c r="E1270" s="20">
        <v>1.5</v>
      </c>
      <c r="F1270" t="s">
        <v>1173</v>
      </c>
    </row>
    <row r="1271" spans="1:6" x14ac:dyDescent="0.25">
      <c r="A1271" s="14" t="s">
        <v>1966</v>
      </c>
      <c r="B1271" t="s">
        <v>55</v>
      </c>
      <c r="C1271" t="s">
        <v>1965</v>
      </c>
      <c r="D1271" t="s">
        <v>108</v>
      </c>
      <c r="E1271" s="20">
        <v>0.88</v>
      </c>
      <c r="F1271" t="s">
        <v>1173</v>
      </c>
    </row>
    <row r="1272" spans="1:6" x14ac:dyDescent="0.25">
      <c r="A1272" s="14" t="s">
        <v>1820</v>
      </c>
      <c r="B1272" t="s">
        <v>55</v>
      </c>
      <c r="C1272" t="s">
        <v>1819</v>
      </c>
      <c r="D1272" t="s">
        <v>114</v>
      </c>
      <c r="E1272" s="20">
        <v>17.649999999999999</v>
      </c>
      <c r="F1272" t="s">
        <v>1173</v>
      </c>
    </row>
    <row r="1273" spans="1:6" x14ac:dyDescent="0.25">
      <c r="A1273" s="14" t="s">
        <v>1862</v>
      </c>
      <c r="B1273" t="s">
        <v>1150</v>
      </c>
      <c r="C1273" t="s">
        <v>1861</v>
      </c>
      <c r="D1273" t="s">
        <v>63</v>
      </c>
      <c r="E1273" s="20">
        <v>2.4900000000000002</v>
      </c>
      <c r="F1273" t="s">
        <v>1173</v>
      </c>
    </row>
    <row r="1274" spans="1:6" x14ac:dyDescent="0.25">
      <c r="A1274" s="14" t="s">
        <v>1897</v>
      </c>
      <c r="B1274" t="s">
        <v>55</v>
      </c>
      <c r="C1274" t="s">
        <v>1896</v>
      </c>
      <c r="D1274" t="s">
        <v>108</v>
      </c>
      <c r="E1274" s="20">
        <v>1.5</v>
      </c>
      <c r="F1274" t="s">
        <v>1173</v>
      </c>
    </row>
    <row r="1275" spans="1:6" x14ac:dyDescent="0.25">
      <c r="A1275" s="14" t="s">
        <v>1899</v>
      </c>
      <c r="B1275" t="s">
        <v>55</v>
      </c>
      <c r="C1275" t="s">
        <v>1898</v>
      </c>
      <c r="D1275" t="s">
        <v>108</v>
      </c>
      <c r="E1275" s="20">
        <v>1.5</v>
      </c>
      <c r="F1275" t="s">
        <v>1173</v>
      </c>
    </row>
    <row r="1276" spans="1:6" x14ac:dyDescent="0.25">
      <c r="A1276" s="14" t="s">
        <v>1901</v>
      </c>
      <c r="B1276" t="s">
        <v>55</v>
      </c>
      <c r="C1276" t="s">
        <v>1900</v>
      </c>
      <c r="D1276" t="s">
        <v>108</v>
      </c>
      <c r="E1276" s="20">
        <v>1.5</v>
      </c>
      <c r="F1276" t="s">
        <v>1173</v>
      </c>
    </row>
    <row r="1277" spans="1:6" x14ac:dyDescent="0.25">
      <c r="A1277" s="14" t="s">
        <v>2243</v>
      </c>
      <c r="B1277" t="s">
        <v>55</v>
      </c>
      <c r="C1277" t="s">
        <v>2242</v>
      </c>
      <c r="D1277" t="s">
        <v>453</v>
      </c>
      <c r="E1277" s="20">
        <v>3.85</v>
      </c>
      <c r="F1277" t="s">
        <v>439</v>
      </c>
    </row>
    <row r="1278" spans="1:6" x14ac:dyDescent="0.25">
      <c r="A1278" s="14" t="s">
        <v>852</v>
      </c>
      <c r="B1278" t="s">
        <v>276</v>
      </c>
      <c r="C1278" t="s">
        <v>851</v>
      </c>
      <c r="D1278" t="s">
        <v>279</v>
      </c>
      <c r="E1278" s="20">
        <v>25.15</v>
      </c>
      <c r="F1278" t="s">
        <v>54</v>
      </c>
    </row>
    <row r="1279" spans="1:6" x14ac:dyDescent="0.25">
      <c r="A1279" s="14" t="s">
        <v>1244</v>
      </c>
      <c r="B1279" t="s">
        <v>276</v>
      </c>
      <c r="C1279" t="s">
        <v>1243</v>
      </c>
      <c r="D1279" t="s">
        <v>279</v>
      </c>
      <c r="E1279" s="20">
        <v>5.55</v>
      </c>
      <c r="F1279" t="s">
        <v>54</v>
      </c>
    </row>
    <row r="1280" spans="1:6" x14ac:dyDescent="0.25">
      <c r="A1280" s="14" t="s">
        <v>1125</v>
      </c>
      <c r="B1280" t="s">
        <v>276</v>
      </c>
      <c r="C1280" t="s">
        <v>1124</v>
      </c>
      <c r="D1280" t="s">
        <v>279</v>
      </c>
      <c r="E1280" s="20">
        <v>6.56</v>
      </c>
      <c r="F1280" t="s">
        <v>54</v>
      </c>
    </row>
    <row r="1281" spans="1:6" x14ac:dyDescent="0.25">
      <c r="A1281" s="14" t="s">
        <v>1187</v>
      </c>
      <c r="B1281" t="s">
        <v>276</v>
      </c>
      <c r="C1281" t="s">
        <v>1186</v>
      </c>
      <c r="D1281" t="s">
        <v>279</v>
      </c>
      <c r="E1281" s="20">
        <v>7.95</v>
      </c>
      <c r="F1281" t="s">
        <v>54</v>
      </c>
    </row>
    <row r="1282" spans="1:6" x14ac:dyDescent="0.25">
      <c r="A1282" s="14" t="s">
        <v>1138</v>
      </c>
      <c r="B1282" t="s">
        <v>276</v>
      </c>
      <c r="C1282" t="s">
        <v>1137</v>
      </c>
      <c r="D1282" t="s">
        <v>279</v>
      </c>
      <c r="E1282" s="20">
        <v>7.98</v>
      </c>
      <c r="F1282" t="s">
        <v>54</v>
      </c>
    </row>
    <row r="1283" spans="1:6" x14ac:dyDescent="0.25">
      <c r="A1283" s="14" t="s">
        <v>976</v>
      </c>
      <c r="B1283" t="s">
        <v>276</v>
      </c>
      <c r="C1283" t="s">
        <v>975</v>
      </c>
      <c r="D1283" t="s">
        <v>279</v>
      </c>
      <c r="E1283" s="20">
        <v>11.1</v>
      </c>
      <c r="F1283" t="s">
        <v>54</v>
      </c>
    </row>
    <row r="1284" spans="1:6" x14ac:dyDescent="0.25">
      <c r="A1284" s="14" t="s">
        <v>819</v>
      </c>
      <c r="B1284" t="s">
        <v>276</v>
      </c>
      <c r="C1284" t="s">
        <v>818</v>
      </c>
      <c r="D1284" t="s">
        <v>279</v>
      </c>
      <c r="E1284" s="20">
        <v>16.95</v>
      </c>
      <c r="F1284" t="s">
        <v>54</v>
      </c>
    </row>
    <row r="1285" spans="1:6" x14ac:dyDescent="0.25">
      <c r="A1285" s="14" t="s">
        <v>629</v>
      </c>
      <c r="B1285" t="s">
        <v>276</v>
      </c>
      <c r="C1285" t="s">
        <v>628</v>
      </c>
      <c r="D1285" t="s">
        <v>279</v>
      </c>
      <c r="E1285" s="20">
        <v>28.25</v>
      </c>
      <c r="F1285" t="s">
        <v>54</v>
      </c>
    </row>
    <row r="1286" spans="1:6" x14ac:dyDescent="0.25">
      <c r="A1286" s="14" t="s">
        <v>278</v>
      </c>
      <c r="B1286" t="s">
        <v>276</v>
      </c>
      <c r="C1286" t="s">
        <v>277</v>
      </c>
      <c r="D1286" t="s">
        <v>279</v>
      </c>
      <c r="E1286" s="20">
        <v>10.69</v>
      </c>
      <c r="F1286" t="s">
        <v>54</v>
      </c>
    </row>
    <row r="1287" spans="1:6" x14ac:dyDescent="0.25">
      <c r="A1287" s="14" t="s">
        <v>588</v>
      </c>
      <c r="B1287" t="s">
        <v>354</v>
      </c>
      <c r="C1287" t="s">
        <v>587</v>
      </c>
      <c r="D1287" t="s">
        <v>279</v>
      </c>
      <c r="E1287" s="20">
        <v>14.79</v>
      </c>
      <c r="F1287" t="s">
        <v>54</v>
      </c>
    </row>
    <row r="1288" spans="1:6" x14ac:dyDescent="0.25">
      <c r="A1288" s="14" t="s">
        <v>4399</v>
      </c>
      <c r="B1288" t="s">
        <v>55</v>
      </c>
      <c r="C1288" t="s">
        <v>4398</v>
      </c>
      <c r="D1288" t="s">
        <v>108</v>
      </c>
      <c r="E1288" s="20">
        <v>0.32</v>
      </c>
      <c r="F1288" t="s">
        <v>439</v>
      </c>
    </row>
    <row r="1289" spans="1:6" x14ac:dyDescent="0.25">
      <c r="A1289" s="14" t="s">
        <v>4401</v>
      </c>
      <c r="B1289" t="s">
        <v>55</v>
      </c>
      <c r="C1289" t="s">
        <v>4400</v>
      </c>
      <c r="D1289" t="s">
        <v>108</v>
      </c>
      <c r="E1289" s="20">
        <v>0.32</v>
      </c>
      <c r="F1289" t="s">
        <v>439</v>
      </c>
    </row>
    <row r="1290" spans="1:6" x14ac:dyDescent="0.25">
      <c r="A1290" s="14" t="s">
        <v>4403</v>
      </c>
      <c r="B1290" t="s">
        <v>55</v>
      </c>
      <c r="C1290" t="s">
        <v>4402</v>
      </c>
      <c r="D1290" t="s">
        <v>108</v>
      </c>
      <c r="E1290" s="20">
        <v>0.54</v>
      </c>
      <c r="F1290" t="s">
        <v>439</v>
      </c>
    </row>
    <row r="1291" spans="1:6" x14ac:dyDescent="0.25">
      <c r="A1291" s="14" t="s">
        <v>3975</v>
      </c>
      <c r="B1291" t="s">
        <v>3973</v>
      </c>
      <c r="C1291" t="s">
        <v>3974</v>
      </c>
      <c r="D1291" t="s">
        <v>108</v>
      </c>
      <c r="E1291" s="20">
        <v>32.950000000000003</v>
      </c>
      <c r="F1291" t="s">
        <v>146</v>
      </c>
    </row>
    <row r="1292" spans="1:6" x14ac:dyDescent="0.25">
      <c r="A1292" s="14" t="s">
        <v>784</v>
      </c>
      <c r="B1292" t="s">
        <v>55</v>
      </c>
      <c r="C1292" t="s">
        <v>783</v>
      </c>
      <c r="D1292" t="s">
        <v>108</v>
      </c>
      <c r="E1292" s="20">
        <v>9.6999999999999993</v>
      </c>
      <c r="F1292" t="s">
        <v>210</v>
      </c>
    </row>
    <row r="1293" spans="1:6" x14ac:dyDescent="0.25">
      <c r="A1293" s="14" t="s">
        <v>1010</v>
      </c>
      <c r="B1293" t="s">
        <v>55</v>
      </c>
      <c r="C1293" t="s">
        <v>1009</v>
      </c>
      <c r="D1293" t="s">
        <v>108</v>
      </c>
      <c r="E1293" s="20">
        <v>5.89</v>
      </c>
      <c r="F1293" t="s">
        <v>210</v>
      </c>
    </row>
    <row r="1294" spans="1:6" x14ac:dyDescent="0.25">
      <c r="A1294" s="14" t="s">
        <v>776</v>
      </c>
      <c r="B1294" t="s">
        <v>55</v>
      </c>
      <c r="C1294" t="s">
        <v>775</v>
      </c>
      <c r="D1294" t="s">
        <v>108</v>
      </c>
      <c r="E1294" s="20">
        <v>33.39</v>
      </c>
      <c r="F1294" t="s">
        <v>210</v>
      </c>
    </row>
    <row r="1295" spans="1:6" x14ac:dyDescent="0.25">
      <c r="A1295" s="14" t="s">
        <v>435</v>
      </c>
      <c r="B1295" t="s">
        <v>55</v>
      </c>
      <c r="C1295" t="s">
        <v>434</v>
      </c>
      <c r="D1295" t="s">
        <v>108</v>
      </c>
      <c r="E1295" s="20">
        <v>71.59</v>
      </c>
      <c r="F1295" t="s">
        <v>210</v>
      </c>
    </row>
    <row r="1296" spans="1:6" x14ac:dyDescent="0.25">
      <c r="A1296" s="14" t="s">
        <v>841</v>
      </c>
      <c r="B1296" t="s">
        <v>55</v>
      </c>
      <c r="C1296" t="s">
        <v>840</v>
      </c>
      <c r="D1296" t="s">
        <v>842</v>
      </c>
      <c r="E1296" s="20">
        <v>12.95</v>
      </c>
      <c r="F1296" t="s">
        <v>172</v>
      </c>
    </row>
    <row r="1297" spans="1:6" x14ac:dyDescent="0.25">
      <c r="A1297" s="14" t="s">
        <v>393</v>
      </c>
      <c r="B1297" t="s">
        <v>55</v>
      </c>
      <c r="C1297" t="s">
        <v>392</v>
      </c>
      <c r="D1297" t="s">
        <v>108</v>
      </c>
      <c r="E1297" s="20">
        <v>21</v>
      </c>
      <c r="F1297" t="s">
        <v>172</v>
      </c>
    </row>
    <row r="1298" spans="1:6" x14ac:dyDescent="0.25">
      <c r="A1298" s="14" t="s">
        <v>1719</v>
      </c>
      <c r="B1298" t="s">
        <v>55</v>
      </c>
      <c r="C1298" t="s">
        <v>1718</v>
      </c>
      <c r="D1298" t="s">
        <v>108</v>
      </c>
      <c r="E1298" s="20">
        <v>1.25</v>
      </c>
      <c r="F1298" t="s">
        <v>789</v>
      </c>
    </row>
    <row r="1299" spans="1:6" x14ac:dyDescent="0.25">
      <c r="A1299" s="14" t="s">
        <v>1755</v>
      </c>
      <c r="B1299" t="s">
        <v>55</v>
      </c>
      <c r="C1299" t="s">
        <v>1754</v>
      </c>
      <c r="D1299" t="s">
        <v>108</v>
      </c>
      <c r="E1299" s="20">
        <v>1.25</v>
      </c>
      <c r="F1299" t="s">
        <v>789</v>
      </c>
    </row>
    <row r="1300" spans="1:6" x14ac:dyDescent="0.25">
      <c r="A1300" s="14" t="s">
        <v>1451</v>
      </c>
      <c r="B1300" t="s">
        <v>55</v>
      </c>
      <c r="C1300" t="s">
        <v>1450</v>
      </c>
      <c r="D1300" t="s">
        <v>108</v>
      </c>
      <c r="E1300" s="20">
        <v>3.75</v>
      </c>
      <c r="F1300" t="s">
        <v>789</v>
      </c>
    </row>
    <row r="1301" spans="1:6" x14ac:dyDescent="0.25">
      <c r="A1301" s="14" t="s">
        <v>1415</v>
      </c>
      <c r="B1301" t="s">
        <v>55</v>
      </c>
      <c r="C1301" t="s">
        <v>1414</v>
      </c>
      <c r="D1301" t="s">
        <v>108</v>
      </c>
      <c r="E1301" s="20">
        <v>3.75</v>
      </c>
      <c r="F1301" t="s">
        <v>789</v>
      </c>
    </row>
    <row r="1302" spans="1:6" x14ac:dyDescent="0.25">
      <c r="A1302" s="14" t="s">
        <v>1757</v>
      </c>
      <c r="B1302" t="s">
        <v>55</v>
      </c>
      <c r="C1302" t="s">
        <v>1756</v>
      </c>
      <c r="D1302" t="s">
        <v>108</v>
      </c>
      <c r="E1302" s="20">
        <v>1.49</v>
      </c>
      <c r="F1302" t="s">
        <v>789</v>
      </c>
    </row>
    <row r="1303" spans="1:6" x14ac:dyDescent="0.25">
      <c r="A1303" s="14" t="s">
        <v>1922</v>
      </c>
      <c r="B1303" t="s">
        <v>55</v>
      </c>
      <c r="C1303" t="s">
        <v>1921</v>
      </c>
      <c r="D1303" t="s">
        <v>108</v>
      </c>
      <c r="E1303" s="20">
        <v>0.39</v>
      </c>
      <c r="F1303" t="s">
        <v>789</v>
      </c>
    </row>
    <row r="1304" spans="1:6" x14ac:dyDescent="0.25">
      <c r="A1304" s="14" t="s">
        <v>972</v>
      </c>
      <c r="B1304" t="s">
        <v>350</v>
      </c>
      <c r="C1304" t="s">
        <v>971</v>
      </c>
      <c r="D1304" t="s">
        <v>485</v>
      </c>
      <c r="E1304" s="20">
        <v>3.49</v>
      </c>
      <c r="F1304" t="s">
        <v>172</v>
      </c>
    </row>
    <row r="1305" spans="1:6" x14ac:dyDescent="0.25">
      <c r="A1305" s="14" t="s">
        <v>788</v>
      </c>
      <c r="B1305" t="s">
        <v>55</v>
      </c>
      <c r="C1305" t="s">
        <v>787</v>
      </c>
      <c r="D1305" t="s">
        <v>108</v>
      </c>
      <c r="E1305" s="20">
        <v>5.98</v>
      </c>
      <c r="F1305" t="s">
        <v>789</v>
      </c>
    </row>
    <row r="1306" spans="1:6" x14ac:dyDescent="0.25">
      <c r="A1306" s="14" t="s">
        <v>1220</v>
      </c>
      <c r="B1306" t="s">
        <v>55</v>
      </c>
      <c r="C1306" t="s">
        <v>1219</v>
      </c>
      <c r="D1306" t="s">
        <v>108</v>
      </c>
      <c r="E1306" s="20">
        <v>2.35</v>
      </c>
      <c r="F1306" t="s">
        <v>789</v>
      </c>
    </row>
    <row r="1307" spans="1:6" x14ac:dyDescent="0.25">
      <c r="A1307" s="14" t="s">
        <v>2278</v>
      </c>
      <c r="B1307" t="s">
        <v>55</v>
      </c>
      <c r="C1307" t="s">
        <v>2277</v>
      </c>
      <c r="D1307" t="s">
        <v>108</v>
      </c>
      <c r="E1307" s="20">
        <v>2.15</v>
      </c>
      <c r="F1307" t="s">
        <v>789</v>
      </c>
    </row>
    <row r="1308" spans="1:6" x14ac:dyDescent="0.25">
      <c r="A1308" s="14" t="s">
        <v>2249</v>
      </c>
      <c r="B1308" t="s">
        <v>350</v>
      </c>
      <c r="C1308" t="s">
        <v>2248</v>
      </c>
      <c r="D1308" t="s">
        <v>460</v>
      </c>
      <c r="E1308" s="20">
        <v>7.79</v>
      </c>
      <c r="F1308" t="s">
        <v>82</v>
      </c>
    </row>
    <row r="1309" spans="1:6" x14ac:dyDescent="0.25">
      <c r="A1309" s="14" t="s">
        <v>1874</v>
      </c>
      <c r="B1309" t="s">
        <v>55</v>
      </c>
      <c r="C1309" t="s">
        <v>1873</v>
      </c>
      <c r="D1309" t="s">
        <v>108</v>
      </c>
      <c r="E1309" s="20">
        <v>1.55</v>
      </c>
      <c r="F1309" t="s">
        <v>963</v>
      </c>
    </row>
    <row r="1310" spans="1:6" x14ac:dyDescent="0.25">
      <c r="A1310" s="14" t="s">
        <v>1471</v>
      </c>
      <c r="B1310" t="s">
        <v>55</v>
      </c>
      <c r="C1310" t="s">
        <v>1470</v>
      </c>
      <c r="D1310" t="s">
        <v>108</v>
      </c>
      <c r="E1310" s="20">
        <v>4.6500000000000004</v>
      </c>
      <c r="F1310" t="s">
        <v>963</v>
      </c>
    </row>
    <row r="1311" spans="1:6" x14ac:dyDescent="0.25">
      <c r="A1311" s="14" t="s">
        <v>962</v>
      </c>
      <c r="B1311" t="s">
        <v>55</v>
      </c>
      <c r="C1311" t="s">
        <v>961</v>
      </c>
      <c r="D1311" t="s">
        <v>108</v>
      </c>
      <c r="E1311" s="20">
        <v>9.4499999999999993</v>
      </c>
      <c r="F1311" t="s">
        <v>963</v>
      </c>
    </row>
    <row r="1312" spans="1:6" x14ac:dyDescent="0.25">
      <c r="A1312" s="14" t="s">
        <v>2301</v>
      </c>
      <c r="B1312" t="s">
        <v>344</v>
      </c>
      <c r="C1312" t="s">
        <v>2300</v>
      </c>
      <c r="D1312" t="s">
        <v>2302</v>
      </c>
      <c r="E1312" s="20">
        <v>185.42</v>
      </c>
      <c r="F1312" t="s">
        <v>104</v>
      </c>
    </row>
    <row r="1313" spans="1:6" x14ac:dyDescent="0.25">
      <c r="A1313" s="14" t="s">
        <v>4177</v>
      </c>
      <c r="B1313" t="s">
        <v>4175</v>
      </c>
      <c r="C1313" t="s">
        <v>4176</v>
      </c>
      <c r="D1313" t="s">
        <v>192</v>
      </c>
      <c r="E1313" s="20">
        <v>79.2</v>
      </c>
      <c r="F1313" t="s">
        <v>71</v>
      </c>
    </row>
    <row r="1314" spans="1:6" x14ac:dyDescent="0.25">
      <c r="A1314" s="14" t="s">
        <v>4532</v>
      </c>
      <c r="B1314" t="s">
        <v>50</v>
      </c>
      <c r="C1314" t="s">
        <v>4531</v>
      </c>
      <c r="D1314" t="s">
        <v>185</v>
      </c>
      <c r="E1314" s="20">
        <v>48.51</v>
      </c>
      <c r="F1314" t="s">
        <v>82</v>
      </c>
    </row>
    <row r="1315" spans="1:6" x14ac:dyDescent="0.25">
      <c r="A1315" s="14" t="s">
        <v>3035</v>
      </c>
      <c r="B1315" t="s">
        <v>67</v>
      </c>
      <c r="C1315" t="s">
        <v>3034</v>
      </c>
      <c r="D1315" t="s">
        <v>3036</v>
      </c>
      <c r="E1315" s="20">
        <v>30.78</v>
      </c>
      <c r="F1315" t="s">
        <v>837</v>
      </c>
    </row>
    <row r="1316" spans="1:6" x14ac:dyDescent="0.25">
      <c r="A1316" s="14" t="s">
        <v>3848</v>
      </c>
      <c r="B1316" t="s">
        <v>50</v>
      </c>
      <c r="C1316" t="s">
        <v>3847</v>
      </c>
      <c r="D1316" t="s">
        <v>2337</v>
      </c>
      <c r="E1316" s="20">
        <v>32.29</v>
      </c>
      <c r="F1316" t="s">
        <v>97</v>
      </c>
    </row>
    <row r="1317" spans="1:6" x14ac:dyDescent="0.25">
      <c r="A1317" s="14" t="s">
        <v>2783</v>
      </c>
      <c r="B1317" t="s">
        <v>67</v>
      </c>
      <c r="C1317" t="s">
        <v>2782</v>
      </c>
      <c r="D1317" t="s">
        <v>2784</v>
      </c>
      <c r="E1317" s="20">
        <v>49.38</v>
      </c>
      <c r="F1317" t="s">
        <v>837</v>
      </c>
    </row>
    <row r="1318" spans="1:6" x14ac:dyDescent="0.25">
      <c r="A1318" s="14" t="s">
        <v>3851</v>
      </c>
      <c r="B1318" t="s">
        <v>3849</v>
      </c>
      <c r="C1318" t="s">
        <v>3850</v>
      </c>
      <c r="D1318" t="s">
        <v>2709</v>
      </c>
      <c r="E1318" s="20">
        <v>196.97</v>
      </c>
      <c r="F1318" t="s">
        <v>97</v>
      </c>
    </row>
    <row r="1319" spans="1:6" x14ac:dyDescent="0.25">
      <c r="A1319" s="14" t="s">
        <v>3182</v>
      </c>
      <c r="B1319" t="s">
        <v>379</v>
      </c>
      <c r="C1319" t="s">
        <v>3181</v>
      </c>
      <c r="D1319" t="s">
        <v>554</v>
      </c>
      <c r="E1319" s="20">
        <v>28.16</v>
      </c>
      <c r="F1319" t="s">
        <v>82</v>
      </c>
    </row>
    <row r="1320" spans="1:6" x14ac:dyDescent="0.25">
      <c r="A1320" s="14" t="s">
        <v>2725</v>
      </c>
      <c r="B1320" t="s">
        <v>379</v>
      </c>
      <c r="C1320" t="s">
        <v>2724</v>
      </c>
      <c r="D1320" t="s">
        <v>197</v>
      </c>
      <c r="E1320" s="20">
        <v>94.95</v>
      </c>
      <c r="F1320" t="s">
        <v>82</v>
      </c>
    </row>
    <row r="1321" spans="1:6" x14ac:dyDescent="0.25">
      <c r="A1321" s="14" t="s">
        <v>4025</v>
      </c>
      <c r="B1321" t="s">
        <v>379</v>
      </c>
      <c r="C1321" t="s">
        <v>4024</v>
      </c>
      <c r="D1321" t="s">
        <v>1632</v>
      </c>
      <c r="E1321" s="20">
        <v>38.78</v>
      </c>
      <c r="F1321" t="s">
        <v>71</v>
      </c>
    </row>
    <row r="1322" spans="1:6" x14ac:dyDescent="0.25">
      <c r="A1322" s="14" t="s">
        <v>2966</v>
      </c>
      <c r="B1322" t="s">
        <v>50</v>
      </c>
      <c r="C1322" t="s">
        <v>2965</v>
      </c>
      <c r="D1322" t="s">
        <v>2967</v>
      </c>
      <c r="E1322" s="20">
        <v>74.709999999999994</v>
      </c>
      <c r="F1322" t="s">
        <v>71</v>
      </c>
    </row>
    <row r="1323" spans="1:6" x14ac:dyDescent="0.25">
      <c r="A1323" s="14" t="s">
        <v>3919</v>
      </c>
      <c r="B1323" t="s">
        <v>50</v>
      </c>
      <c r="C1323" t="s">
        <v>3918</v>
      </c>
      <c r="D1323" t="s">
        <v>353</v>
      </c>
      <c r="E1323" s="20">
        <v>141.9</v>
      </c>
      <c r="F1323" t="s">
        <v>71</v>
      </c>
    </row>
    <row r="1324" spans="1:6" x14ac:dyDescent="0.25">
      <c r="A1324" s="14" t="s">
        <v>2563</v>
      </c>
      <c r="B1324" t="s">
        <v>50</v>
      </c>
      <c r="C1324" t="s">
        <v>2562</v>
      </c>
      <c r="D1324" t="s">
        <v>2494</v>
      </c>
      <c r="E1324" s="20">
        <v>307.7</v>
      </c>
      <c r="F1324" t="s">
        <v>71</v>
      </c>
    </row>
    <row r="1325" spans="1:6" x14ac:dyDescent="0.25">
      <c r="A1325" s="14" t="s">
        <v>3174</v>
      </c>
      <c r="B1325" t="s">
        <v>379</v>
      </c>
      <c r="C1325" t="s">
        <v>3173</v>
      </c>
      <c r="D1325" t="s">
        <v>185</v>
      </c>
      <c r="E1325" s="20">
        <v>27.39</v>
      </c>
      <c r="F1325" t="s">
        <v>82</v>
      </c>
    </row>
    <row r="1326" spans="1:6" x14ac:dyDescent="0.25">
      <c r="A1326" s="14" t="s">
        <v>2952</v>
      </c>
      <c r="B1326" t="s">
        <v>379</v>
      </c>
      <c r="C1326" t="s">
        <v>2951</v>
      </c>
      <c r="D1326" t="s">
        <v>168</v>
      </c>
      <c r="E1326" s="20">
        <v>68.97</v>
      </c>
      <c r="F1326" t="s">
        <v>82</v>
      </c>
    </row>
    <row r="1327" spans="1:6" x14ac:dyDescent="0.25">
      <c r="A1327" s="14" t="s">
        <v>2423</v>
      </c>
      <c r="B1327" t="s">
        <v>50</v>
      </c>
      <c r="C1327" t="s">
        <v>2422</v>
      </c>
      <c r="D1327" t="s">
        <v>861</v>
      </c>
      <c r="E1327" s="20">
        <v>259.35000000000002</v>
      </c>
      <c r="F1327" t="s">
        <v>71</v>
      </c>
    </row>
    <row r="1328" spans="1:6" x14ac:dyDescent="0.25">
      <c r="A1328" s="14" t="s">
        <v>3106</v>
      </c>
      <c r="B1328" t="s">
        <v>50</v>
      </c>
      <c r="C1328" t="s">
        <v>3105</v>
      </c>
      <c r="D1328" t="s">
        <v>81</v>
      </c>
      <c r="E1328" s="20">
        <v>28.18</v>
      </c>
      <c r="F1328" t="s">
        <v>82</v>
      </c>
    </row>
    <row r="1329" spans="1:6" x14ac:dyDescent="0.25">
      <c r="A1329" s="14" t="s">
        <v>2699</v>
      </c>
      <c r="B1329" t="s">
        <v>67</v>
      </c>
      <c r="C1329" t="s">
        <v>2698</v>
      </c>
      <c r="D1329" t="s">
        <v>2700</v>
      </c>
      <c r="E1329" s="20">
        <v>57.6</v>
      </c>
      <c r="F1329" t="s">
        <v>837</v>
      </c>
    </row>
    <row r="1330" spans="1:6" x14ac:dyDescent="0.25">
      <c r="A1330" s="14" t="s">
        <v>2339</v>
      </c>
      <c r="B1330" t="s">
        <v>379</v>
      </c>
      <c r="C1330" t="s">
        <v>2338</v>
      </c>
      <c r="D1330" t="s">
        <v>861</v>
      </c>
      <c r="E1330" s="20">
        <v>197.67</v>
      </c>
      <c r="F1330" t="s">
        <v>71</v>
      </c>
    </row>
    <row r="1331" spans="1:6" x14ac:dyDescent="0.25">
      <c r="A1331" s="14" t="s">
        <v>3041</v>
      </c>
      <c r="B1331" t="s">
        <v>50</v>
      </c>
      <c r="C1331" t="s">
        <v>3040</v>
      </c>
      <c r="D1331" t="s">
        <v>3042</v>
      </c>
      <c r="E1331" s="20">
        <v>14.06</v>
      </c>
      <c r="F1331" t="s">
        <v>82</v>
      </c>
    </row>
    <row r="1332" spans="1:6" x14ac:dyDescent="0.25">
      <c r="A1332" s="14" t="s">
        <v>2517</v>
      </c>
      <c r="B1332" t="s">
        <v>50</v>
      </c>
      <c r="C1332" t="s">
        <v>2516</v>
      </c>
      <c r="D1332" t="s">
        <v>2518</v>
      </c>
      <c r="E1332" s="20">
        <v>245.39</v>
      </c>
      <c r="F1332" t="s">
        <v>82</v>
      </c>
    </row>
    <row r="1333" spans="1:6" x14ac:dyDescent="0.25">
      <c r="A1333" s="14" t="s">
        <v>4700</v>
      </c>
      <c r="B1333" t="s">
        <v>67</v>
      </c>
      <c r="C1333" t="s">
        <v>4699</v>
      </c>
      <c r="D1333" t="s">
        <v>2494</v>
      </c>
      <c r="E1333" s="20">
        <v>55.56</v>
      </c>
      <c r="F1333" t="s">
        <v>97</v>
      </c>
    </row>
    <row r="1334" spans="1:6" x14ac:dyDescent="0.25">
      <c r="A1334" s="14" t="s">
        <v>2735</v>
      </c>
      <c r="B1334" t="s">
        <v>50</v>
      </c>
      <c r="C1334" t="s">
        <v>2734</v>
      </c>
      <c r="D1334" t="s">
        <v>2494</v>
      </c>
      <c r="E1334" s="20">
        <v>82.89</v>
      </c>
      <c r="F1334" t="s">
        <v>71</v>
      </c>
    </row>
    <row r="1335" spans="1:6" x14ac:dyDescent="0.25">
      <c r="A1335" s="14" t="s">
        <v>4757</v>
      </c>
      <c r="B1335" t="s">
        <v>50</v>
      </c>
      <c r="C1335" t="s">
        <v>4756</v>
      </c>
      <c r="D1335" t="s">
        <v>554</v>
      </c>
      <c r="E1335" s="20">
        <v>33.31</v>
      </c>
      <c r="F1335" t="s">
        <v>82</v>
      </c>
    </row>
    <row r="1336" spans="1:6" x14ac:dyDescent="0.25">
      <c r="A1336" s="14" t="s">
        <v>2633</v>
      </c>
      <c r="B1336" t="s">
        <v>67</v>
      </c>
      <c r="C1336" t="s">
        <v>2632</v>
      </c>
      <c r="D1336" t="s">
        <v>2494</v>
      </c>
      <c r="E1336" s="20">
        <v>76.14</v>
      </c>
      <c r="F1336" t="s">
        <v>97</v>
      </c>
    </row>
    <row r="1337" spans="1:6" x14ac:dyDescent="0.25">
      <c r="A1337" s="14" t="s">
        <v>893</v>
      </c>
      <c r="B1337" t="s">
        <v>55</v>
      </c>
      <c r="C1337" t="s">
        <v>892</v>
      </c>
      <c r="D1337" t="s">
        <v>108</v>
      </c>
      <c r="E1337" s="20">
        <v>14.95</v>
      </c>
      <c r="F1337" t="s">
        <v>151</v>
      </c>
    </row>
    <row r="1338" spans="1:6" x14ac:dyDescent="0.25">
      <c r="A1338" s="14" t="s">
        <v>1038</v>
      </c>
      <c r="B1338" t="s">
        <v>1036</v>
      </c>
      <c r="C1338" t="s">
        <v>1037</v>
      </c>
      <c r="D1338" t="s">
        <v>108</v>
      </c>
      <c r="E1338" s="20">
        <v>9.25</v>
      </c>
      <c r="F1338" t="s">
        <v>151</v>
      </c>
    </row>
    <row r="1339" spans="1:6" x14ac:dyDescent="0.25">
      <c r="A1339" s="14" t="s">
        <v>2177</v>
      </c>
      <c r="B1339" t="s">
        <v>1036</v>
      </c>
      <c r="C1339" t="s">
        <v>2176</v>
      </c>
      <c r="D1339" t="s">
        <v>108</v>
      </c>
      <c r="E1339" s="20">
        <v>8.5500000000000007</v>
      </c>
      <c r="F1339" t="s">
        <v>151</v>
      </c>
    </row>
    <row r="1340" spans="1:6" x14ac:dyDescent="0.25">
      <c r="A1340" s="14" t="s">
        <v>4822</v>
      </c>
      <c r="B1340" t="s">
        <v>4820</v>
      </c>
      <c r="C1340" t="s">
        <v>4821</v>
      </c>
      <c r="D1340" t="s">
        <v>108</v>
      </c>
      <c r="E1340" s="20">
        <v>42.79</v>
      </c>
      <c r="F1340" t="s">
        <v>151</v>
      </c>
    </row>
    <row r="1341" spans="1:6" x14ac:dyDescent="0.25">
      <c r="A1341" s="14" t="s">
        <v>3415</v>
      </c>
      <c r="B1341" t="s">
        <v>2667</v>
      </c>
      <c r="C1341" t="s">
        <v>3414</v>
      </c>
      <c r="D1341" t="s">
        <v>81</v>
      </c>
      <c r="E1341" s="20">
        <v>92.98</v>
      </c>
      <c r="F1341" t="s">
        <v>71</v>
      </c>
    </row>
    <row r="1342" spans="1:6" x14ac:dyDescent="0.25">
      <c r="A1342" s="14" t="s">
        <v>1607</v>
      </c>
      <c r="B1342" t="s">
        <v>1179</v>
      </c>
      <c r="C1342" t="s">
        <v>1606</v>
      </c>
      <c r="D1342" t="s">
        <v>214</v>
      </c>
      <c r="E1342" s="20">
        <v>1.55</v>
      </c>
      <c r="F1342" t="s">
        <v>263</v>
      </c>
    </row>
    <row r="1343" spans="1:6" x14ac:dyDescent="0.25">
      <c r="A1343" s="14" t="s">
        <v>1609</v>
      </c>
      <c r="B1343" t="s">
        <v>1179</v>
      </c>
      <c r="C1343" t="s">
        <v>1608</v>
      </c>
      <c r="D1343" t="s">
        <v>214</v>
      </c>
      <c r="E1343" s="20">
        <v>1.55</v>
      </c>
      <c r="F1343" t="s">
        <v>263</v>
      </c>
    </row>
    <row r="1344" spans="1:6" x14ac:dyDescent="0.25">
      <c r="A1344" s="14" t="s">
        <v>1611</v>
      </c>
      <c r="B1344" t="s">
        <v>1179</v>
      </c>
      <c r="C1344" t="s">
        <v>1610</v>
      </c>
      <c r="D1344" t="s">
        <v>214</v>
      </c>
      <c r="E1344" s="20">
        <v>1.55</v>
      </c>
      <c r="F1344" t="s">
        <v>263</v>
      </c>
    </row>
    <row r="1345" spans="1:6" x14ac:dyDescent="0.25">
      <c r="A1345" s="14" t="s">
        <v>2328</v>
      </c>
      <c r="B1345" t="s">
        <v>2326</v>
      </c>
      <c r="C1345" t="s">
        <v>2327</v>
      </c>
      <c r="D1345" t="s">
        <v>2329</v>
      </c>
      <c r="E1345" s="20">
        <v>31.89</v>
      </c>
      <c r="F1345" t="s">
        <v>263</v>
      </c>
    </row>
    <row r="1346" spans="1:6" x14ac:dyDescent="0.25">
      <c r="A1346" s="14" t="s">
        <v>2331</v>
      </c>
      <c r="B1346" t="s">
        <v>2326</v>
      </c>
      <c r="C1346" t="s">
        <v>2330</v>
      </c>
      <c r="D1346" t="s">
        <v>2329</v>
      </c>
      <c r="E1346" s="20">
        <v>31.89</v>
      </c>
      <c r="F1346" t="s">
        <v>263</v>
      </c>
    </row>
    <row r="1347" spans="1:6" x14ac:dyDescent="0.25">
      <c r="A1347" s="14" t="s">
        <v>2333</v>
      </c>
      <c r="B1347" t="s">
        <v>2326</v>
      </c>
      <c r="C1347" t="s">
        <v>2332</v>
      </c>
      <c r="D1347" t="s">
        <v>2329</v>
      </c>
      <c r="E1347" s="20">
        <v>31.89</v>
      </c>
      <c r="F1347" t="s">
        <v>263</v>
      </c>
    </row>
    <row r="1348" spans="1:6" x14ac:dyDescent="0.25">
      <c r="A1348" s="14" t="s">
        <v>1835</v>
      </c>
      <c r="B1348" t="s">
        <v>55</v>
      </c>
      <c r="C1348" t="s">
        <v>1834</v>
      </c>
      <c r="D1348" t="s">
        <v>214</v>
      </c>
      <c r="E1348" s="20">
        <v>0.39</v>
      </c>
      <c r="F1348" t="s">
        <v>263</v>
      </c>
    </row>
    <row r="1349" spans="1:6" x14ac:dyDescent="0.25">
      <c r="A1349" s="14" t="s">
        <v>1726</v>
      </c>
      <c r="B1349" t="s">
        <v>55</v>
      </c>
      <c r="C1349" t="s">
        <v>1725</v>
      </c>
      <c r="D1349" t="s">
        <v>214</v>
      </c>
      <c r="E1349" s="20">
        <v>0.39</v>
      </c>
      <c r="F1349" t="s">
        <v>263</v>
      </c>
    </row>
    <row r="1350" spans="1:6" x14ac:dyDescent="0.25">
      <c r="A1350" s="14" t="s">
        <v>4343</v>
      </c>
      <c r="B1350" t="s">
        <v>55</v>
      </c>
      <c r="C1350" t="s">
        <v>4342</v>
      </c>
      <c r="D1350" t="s">
        <v>214</v>
      </c>
      <c r="E1350" s="20">
        <v>8.39</v>
      </c>
      <c r="F1350" t="s">
        <v>263</v>
      </c>
    </row>
    <row r="1351" spans="1:6" x14ac:dyDescent="0.25">
      <c r="A1351" s="14" t="s">
        <v>1269</v>
      </c>
      <c r="B1351" t="s">
        <v>55</v>
      </c>
      <c r="C1351" t="s">
        <v>1268</v>
      </c>
      <c r="D1351" t="s">
        <v>214</v>
      </c>
      <c r="E1351" s="20">
        <v>5.95</v>
      </c>
      <c r="F1351" t="s">
        <v>263</v>
      </c>
    </row>
    <row r="1352" spans="1:6" x14ac:dyDescent="0.25">
      <c r="A1352" s="14" t="s">
        <v>1181</v>
      </c>
      <c r="B1352" t="s">
        <v>1179</v>
      </c>
      <c r="C1352" t="s">
        <v>1180</v>
      </c>
      <c r="D1352" t="s">
        <v>214</v>
      </c>
      <c r="E1352" s="20">
        <v>1.89</v>
      </c>
      <c r="F1352" t="s">
        <v>263</v>
      </c>
    </row>
    <row r="1353" spans="1:6" x14ac:dyDescent="0.25">
      <c r="A1353" s="14" t="s">
        <v>1013</v>
      </c>
      <c r="B1353" t="s">
        <v>1011</v>
      </c>
      <c r="C1353" t="s">
        <v>1012</v>
      </c>
      <c r="D1353" t="s">
        <v>279</v>
      </c>
      <c r="E1353" s="20">
        <v>12.5</v>
      </c>
      <c r="F1353" t="s">
        <v>263</v>
      </c>
    </row>
    <row r="1354" spans="1:6" x14ac:dyDescent="0.25">
      <c r="A1354" s="14" t="s">
        <v>1015</v>
      </c>
      <c r="B1354" t="s">
        <v>1011</v>
      </c>
      <c r="C1354" t="s">
        <v>1014</v>
      </c>
      <c r="D1354" t="s">
        <v>279</v>
      </c>
      <c r="E1354" s="20">
        <v>12.5</v>
      </c>
      <c r="F1354" t="s">
        <v>263</v>
      </c>
    </row>
    <row r="1355" spans="1:6" x14ac:dyDescent="0.25">
      <c r="A1355" s="14" t="s">
        <v>1017</v>
      </c>
      <c r="B1355" t="s">
        <v>45</v>
      </c>
      <c r="C1355" t="s">
        <v>1016</v>
      </c>
      <c r="D1355" t="s">
        <v>279</v>
      </c>
      <c r="E1355" s="20">
        <v>9.9</v>
      </c>
      <c r="F1355" t="s">
        <v>263</v>
      </c>
    </row>
    <row r="1356" spans="1:6" x14ac:dyDescent="0.25">
      <c r="A1356" s="14" t="s">
        <v>1019</v>
      </c>
      <c r="B1356" t="s">
        <v>45</v>
      </c>
      <c r="C1356" t="s">
        <v>1018</v>
      </c>
      <c r="D1356" t="s">
        <v>279</v>
      </c>
      <c r="E1356" s="20">
        <v>9.9</v>
      </c>
      <c r="F1356" t="s">
        <v>263</v>
      </c>
    </row>
    <row r="1357" spans="1:6" x14ac:dyDescent="0.25">
      <c r="A1357" s="14" t="s">
        <v>1021</v>
      </c>
      <c r="B1357" t="s">
        <v>1011</v>
      </c>
      <c r="C1357" t="s">
        <v>1020</v>
      </c>
      <c r="D1357" t="s">
        <v>279</v>
      </c>
      <c r="E1357" s="20">
        <v>12.5</v>
      </c>
      <c r="F1357" t="s">
        <v>263</v>
      </c>
    </row>
    <row r="1358" spans="1:6" x14ac:dyDescent="0.25">
      <c r="A1358" s="14" t="s">
        <v>4387</v>
      </c>
      <c r="B1358" t="s">
        <v>45</v>
      </c>
      <c r="C1358" t="s">
        <v>4386</v>
      </c>
      <c r="D1358" t="s">
        <v>114</v>
      </c>
      <c r="E1358" s="20">
        <v>20.65</v>
      </c>
      <c r="F1358" t="s">
        <v>263</v>
      </c>
    </row>
    <row r="1359" spans="1:6" x14ac:dyDescent="0.25">
      <c r="A1359" s="14" t="s">
        <v>4389</v>
      </c>
      <c r="B1359" t="s">
        <v>45</v>
      </c>
      <c r="C1359" t="s">
        <v>4388</v>
      </c>
      <c r="D1359" t="s">
        <v>114</v>
      </c>
      <c r="E1359" s="20">
        <v>20.65</v>
      </c>
      <c r="F1359" t="s">
        <v>263</v>
      </c>
    </row>
    <row r="1360" spans="1:6" x14ac:dyDescent="0.25">
      <c r="A1360" s="14" t="s">
        <v>4391</v>
      </c>
      <c r="B1360" t="s">
        <v>45</v>
      </c>
      <c r="C1360" t="s">
        <v>4390</v>
      </c>
      <c r="D1360" t="s">
        <v>114</v>
      </c>
      <c r="E1360" s="20">
        <v>20.65</v>
      </c>
      <c r="F1360" t="s">
        <v>263</v>
      </c>
    </row>
    <row r="1361" spans="1:6" x14ac:dyDescent="0.25">
      <c r="A1361" s="14" t="s">
        <v>4393</v>
      </c>
      <c r="B1361" t="s">
        <v>45</v>
      </c>
      <c r="C1361" t="s">
        <v>4392</v>
      </c>
      <c r="D1361" t="s">
        <v>2036</v>
      </c>
      <c r="E1361" s="20">
        <v>36.85</v>
      </c>
      <c r="F1361" t="s">
        <v>263</v>
      </c>
    </row>
    <row r="1362" spans="1:6" x14ac:dyDescent="0.25">
      <c r="A1362" s="14" t="s">
        <v>4395</v>
      </c>
      <c r="B1362" t="s">
        <v>45</v>
      </c>
      <c r="C1362" t="s">
        <v>4394</v>
      </c>
      <c r="D1362" t="s">
        <v>2036</v>
      </c>
      <c r="E1362" s="20">
        <v>36.85</v>
      </c>
      <c r="F1362" t="s">
        <v>263</v>
      </c>
    </row>
    <row r="1363" spans="1:6" x14ac:dyDescent="0.25">
      <c r="A1363" s="14" t="s">
        <v>4397</v>
      </c>
      <c r="B1363" t="s">
        <v>45</v>
      </c>
      <c r="C1363" t="s">
        <v>4396</v>
      </c>
      <c r="D1363" t="s">
        <v>2036</v>
      </c>
      <c r="E1363" s="20">
        <v>36.85</v>
      </c>
      <c r="F1363" t="s">
        <v>263</v>
      </c>
    </row>
    <row r="1364" spans="1:6" x14ac:dyDescent="0.25">
      <c r="A1364" s="14" t="s">
        <v>949</v>
      </c>
      <c r="B1364" t="s">
        <v>947</v>
      </c>
      <c r="C1364" t="s">
        <v>948</v>
      </c>
      <c r="D1364" t="s">
        <v>279</v>
      </c>
      <c r="E1364" s="20">
        <v>15.81</v>
      </c>
      <c r="F1364" t="s">
        <v>263</v>
      </c>
    </row>
    <row r="1365" spans="1:6" x14ac:dyDescent="0.25">
      <c r="A1365" s="14" t="s">
        <v>951</v>
      </c>
      <c r="B1365" t="s">
        <v>947</v>
      </c>
      <c r="C1365" t="s">
        <v>950</v>
      </c>
      <c r="D1365" t="s">
        <v>279</v>
      </c>
      <c r="E1365" s="20">
        <v>11.13</v>
      </c>
      <c r="F1365" t="s">
        <v>263</v>
      </c>
    </row>
    <row r="1366" spans="1:6" x14ac:dyDescent="0.25">
      <c r="A1366" s="14" t="s">
        <v>953</v>
      </c>
      <c r="B1366" t="s">
        <v>947</v>
      </c>
      <c r="C1366" t="s">
        <v>952</v>
      </c>
      <c r="D1366" t="s">
        <v>279</v>
      </c>
      <c r="E1366" s="20">
        <v>11.13</v>
      </c>
      <c r="F1366" t="s">
        <v>263</v>
      </c>
    </row>
    <row r="1367" spans="1:6" x14ac:dyDescent="0.25">
      <c r="A1367" s="14" t="s">
        <v>955</v>
      </c>
      <c r="B1367" t="s">
        <v>947</v>
      </c>
      <c r="C1367" t="s">
        <v>954</v>
      </c>
      <c r="D1367" t="s">
        <v>279</v>
      </c>
      <c r="E1367" s="20">
        <v>11.13</v>
      </c>
      <c r="F1367" t="s">
        <v>263</v>
      </c>
    </row>
    <row r="1368" spans="1:6" x14ac:dyDescent="0.25">
      <c r="A1368" s="14" t="s">
        <v>957</v>
      </c>
      <c r="B1368" t="s">
        <v>947</v>
      </c>
      <c r="C1368" t="s">
        <v>956</v>
      </c>
      <c r="D1368" t="s">
        <v>279</v>
      </c>
      <c r="E1368" s="20">
        <v>15.81</v>
      </c>
      <c r="F1368" t="s">
        <v>263</v>
      </c>
    </row>
    <row r="1369" spans="1:6" x14ac:dyDescent="0.25">
      <c r="A1369" s="14" t="s">
        <v>2182</v>
      </c>
      <c r="B1369" t="s">
        <v>2180</v>
      </c>
      <c r="C1369" t="s">
        <v>2181</v>
      </c>
      <c r="D1369" t="s">
        <v>2183</v>
      </c>
      <c r="E1369" s="20">
        <v>20.98</v>
      </c>
      <c r="F1369" t="s">
        <v>263</v>
      </c>
    </row>
    <row r="1370" spans="1:6" x14ac:dyDescent="0.25">
      <c r="A1370" s="14" t="s">
        <v>2185</v>
      </c>
      <c r="B1370" t="s">
        <v>2180</v>
      </c>
      <c r="C1370" t="s">
        <v>2184</v>
      </c>
      <c r="D1370" t="s">
        <v>2183</v>
      </c>
      <c r="E1370" s="20">
        <v>20.98</v>
      </c>
      <c r="F1370" t="s">
        <v>263</v>
      </c>
    </row>
    <row r="1371" spans="1:6" x14ac:dyDescent="0.25">
      <c r="A1371" s="14" t="s">
        <v>2191</v>
      </c>
      <c r="B1371" t="s">
        <v>2180</v>
      </c>
      <c r="C1371" t="s">
        <v>2190</v>
      </c>
      <c r="D1371" t="s">
        <v>2183</v>
      </c>
      <c r="E1371" s="20">
        <v>20.98</v>
      </c>
      <c r="F1371" t="s">
        <v>263</v>
      </c>
    </row>
    <row r="1372" spans="1:6" x14ac:dyDescent="0.25">
      <c r="A1372" s="14" t="s">
        <v>4009</v>
      </c>
      <c r="B1372" t="s">
        <v>45</v>
      </c>
      <c r="C1372" t="s">
        <v>4008</v>
      </c>
      <c r="D1372" t="s">
        <v>1363</v>
      </c>
      <c r="E1372" s="20">
        <v>17.95</v>
      </c>
      <c r="F1372" t="s">
        <v>263</v>
      </c>
    </row>
    <row r="1373" spans="1:6" x14ac:dyDescent="0.25">
      <c r="A1373" s="14" t="s">
        <v>4036</v>
      </c>
      <c r="B1373" t="s">
        <v>45</v>
      </c>
      <c r="C1373" t="s">
        <v>4035</v>
      </c>
      <c r="D1373" t="s">
        <v>1363</v>
      </c>
      <c r="E1373" s="20">
        <v>17.95</v>
      </c>
      <c r="F1373" t="s">
        <v>263</v>
      </c>
    </row>
    <row r="1374" spans="1:6" x14ac:dyDescent="0.25">
      <c r="A1374" s="14" t="s">
        <v>3911</v>
      </c>
      <c r="B1374" t="s">
        <v>45</v>
      </c>
      <c r="C1374" t="s">
        <v>3910</v>
      </c>
      <c r="D1374" t="s">
        <v>1363</v>
      </c>
      <c r="E1374" s="20">
        <v>17.95</v>
      </c>
      <c r="F1374" t="s">
        <v>263</v>
      </c>
    </row>
    <row r="1375" spans="1:6" x14ac:dyDescent="0.25">
      <c r="A1375" s="14" t="s">
        <v>3913</v>
      </c>
      <c r="B1375" t="s">
        <v>45</v>
      </c>
      <c r="C1375" t="s">
        <v>3912</v>
      </c>
      <c r="D1375" t="s">
        <v>1363</v>
      </c>
      <c r="E1375" s="20">
        <v>17.95</v>
      </c>
      <c r="F1375" t="s">
        <v>263</v>
      </c>
    </row>
    <row r="1376" spans="1:6" x14ac:dyDescent="0.25">
      <c r="A1376" s="14" t="s">
        <v>4027</v>
      </c>
      <c r="B1376" t="s">
        <v>45</v>
      </c>
      <c r="C1376" t="s">
        <v>4026</v>
      </c>
      <c r="D1376" t="s">
        <v>1363</v>
      </c>
      <c r="E1376" s="20">
        <v>17.95</v>
      </c>
      <c r="F1376" t="s">
        <v>263</v>
      </c>
    </row>
    <row r="1377" spans="1:6" x14ac:dyDescent="0.25">
      <c r="A1377" s="14" t="s">
        <v>965</v>
      </c>
      <c r="B1377" t="s">
        <v>55</v>
      </c>
      <c r="C1377" t="s">
        <v>964</v>
      </c>
      <c r="D1377" t="s">
        <v>214</v>
      </c>
      <c r="E1377" s="20">
        <v>19.95</v>
      </c>
      <c r="F1377" t="s">
        <v>263</v>
      </c>
    </row>
    <row r="1378" spans="1:6" x14ac:dyDescent="0.25">
      <c r="A1378" s="14" t="s">
        <v>578</v>
      </c>
      <c r="B1378" t="s">
        <v>55</v>
      </c>
      <c r="C1378" t="s">
        <v>577</v>
      </c>
      <c r="D1378" t="s">
        <v>214</v>
      </c>
      <c r="E1378" s="20">
        <v>19.95</v>
      </c>
      <c r="F1378" t="s">
        <v>263</v>
      </c>
    </row>
    <row r="1379" spans="1:6" x14ac:dyDescent="0.25">
      <c r="A1379" s="14" t="s">
        <v>1073</v>
      </c>
      <c r="B1379" t="s">
        <v>55</v>
      </c>
      <c r="C1379" t="s">
        <v>1072</v>
      </c>
      <c r="D1379" t="s">
        <v>214</v>
      </c>
      <c r="E1379" s="20">
        <v>19.95</v>
      </c>
      <c r="F1379" t="s">
        <v>263</v>
      </c>
    </row>
    <row r="1380" spans="1:6" x14ac:dyDescent="0.25">
      <c r="A1380" s="14" t="s">
        <v>2289</v>
      </c>
      <c r="B1380" t="s">
        <v>2252</v>
      </c>
      <c r="C1380" t="s">
        <v>2288</v>
      </c>
      <c r="D1380" t="s">
        <v>2255</v>
      </c>
      <c r="E1380" s="20">
        <v>13.7</v>
      </c>
      <c r="F1380" t="s">
        <v>263</v>
      </c>
    </row>
    <row r="1381" spans="1:6" x14ac:dyDescent="0.25">
      <c r="A1381" s="14" t="s">
        <v>2254</v>
      </c>
      <c r="B1381" t="s">
        <v>2252</v>
      </c>
      <c r="C1381" t="s">
        <v>2253</v>
      </c>
      <c r="D1381" t="s">
        <v>2255</v>
      </c>
      <c r="E1381" s="20">
        <v>13.7</v>
      </c>
      <c r="F1381" t="s">
        <v>263</v>
      </c>
    </row>
    <row r="1382" spans="1:6" x14ac:dyDescent="0.25">
      <c r="A1382" s="14" t="s">
        <v>2257</v>
      </c>
      <c r="B1382" t="s">
        <v>2252</v>
      </c>
      <c r="C1382" t="s">
        <v>2256</v>
      </c>
      <c r="D1382" t="s">
        <v>2255</v>
      </c>
      <c r="E1382" s="20">
        <v>13.7</v>
      </c>
      <c r="F1382" t="s">
        <v>263</v>
      </c>
    </row>
    <row r="1383" spans="1:6" x14ac:dyDescent="0.25">
      <c r="A1383" s="14" t="s">
        <v>2259</v>
      </c>
      <c r="B1383" t="s">
        <v>2252</v>
      </c>
      <c r="C1383" t="s">
        <v>2258</v>
      </c>
      <c r="D1383" t="s">
        <v>2255</v>
      </c>
      <c r="E1383" s="20">
        <v>13.7</v>
      </c>
      <c r="F1383" t="s">
        <v>263</v>
      </c>
    </row>
    <row r="1384" spans="1:6" x14ac:dyDescent="0.25">
      <c r="A1384" s="14" t="s">
        <v>3929</v>
      </c>
      <c r="B1384" t="s">
        <v>45</v>
      </c>
      <c r="C1384" t="s">
        <v>3928</v>
      </c>
      <c r="D1384" t="s">
        <v>632</v>
      </c>
      <c r="E1384" s="20">
        <v>13.61</v>
      </c>
      <c r="F1384" t="s">
        <v>263</v>
      </c>
    </row>
    <row r="1385" spans="1:6" x14ac:dyDescent="0.25">
      <c r="A1385" s="14" t="s">
        <v>3931</v>
      </c>
      <c r="B1385" t="s">
        <v>45</v>
      </c>
      <c r="C1385" t="s">
        <v>3930</v>
      </c>
      <c r="D1385" t="s">
        <v>632</v>
      </c>
      <c r="E1385" s="20">
        <v>13.61</v>
      </c>
      <c r="F1385" t="s">
        <v>263</v>
      </c>
    </row>
    <row r="1386" spans="1:6" x14ac:dyDescent="0.25">
      <c r="A1386" s="14" t="s">
        <v>3933</v>
      </c>
      <c r="B1386" t="s">
        <v>45</v>
      </c>
      <c r="C1386" t="s">
        <v>3932</v>
      </c>
      <c r="D1386" t="s">
        <v>632</v>
      </c>
      <c r="E1386" s="20">
        <v>13.61</v>
      </c>
      <c r="F1386" t="s">
        <v>263</v>
      </c>
    </row>
    <row r="1387" spans="1:6" x14ac:dyDescent="0.25">
      <c r="A1387" s="14" t="s">
        <v>3935</v>
      </c>
      <c r="B1387" t="s">
        <v>45</v>
      </c>
      <c r="C1387" t="s">
        <v>3934</v>
      </c>
      <c r="D1387" t="s">
        <v>632</v>
      </c>
      <c r="E1387" s="20">
        <v>13.61</v>
      </c>
      <c r="F1387" t="s">
        <v>263</v>
      </c>
    </row>
    <row r="1388" spans="1:6" x14ac:dyDescent="0.25">
      <c r="A1388" s="14" t="s">
        <v>3937</v>
      </c>
      <c r="B1388" t="s">
        <v>45</v>
      </c>
      <c r="C1388" t="s">
        <v>3936</v>
      </c>
      <c r="D1388" t="s">
        <v>632</v>
      </c>
      <c r="E1388" s="20">
        <v>35.950000000000003</v>
      </c>
      <c r="F1388" t="s">
        <v>263</v>
      </c>
    </row>
    <row r="1389" spans="1:6" x14ac:dyDescent="0.25">
      <c r="A1389" s="14" t="s">
        <v>935</v>
      </c>
      <c r="B1389" t="s">
        <v>55</v>
      </c>
      <c r="C1389" t="s">
        <v>934</v>
      </c>
      <c r="D1389" t="s">
        <v>460</v>
      </c>
      <c r="E1389" s="20">
        <v>10.69</v>
      </c>
      <c r="F1389" t="s">
        <v>82</v>
      </c>
    </row>
    <row r="1390" spans="1:6" x14ac:dyDescent="0.25">
      <c r="A1390" s="14" t="s">
        <v>3013</v>
      </c>
      <c r="B1390" t="s">
        <v>548</v>
      </c>
      <c r="C1390" t="s">
        <v>3012</v>
      </c>
      <c r="D1390" t="s">
        <v>2998</v>
      </c>
      <c r="E1390" s="20">
        <v>47.12</v>
      </c>
      <c r="F1390" t="s">
        <v>104</v>
      </c>
    </row>
    <row r="1391" spans="1:6" x14ac:dyDescent="0.25">
      <c r="A1391" s="14" t="s">
        <v>2077</v>
      </c>
      <c r="B1391" t="s">
        <v>548</v>
      </c>
      <c r="C1391" t="s">
        <v>2076</v>
      </c>
      <c r="D1391" t="s">
        <v>103</v>
      </c>
      <c r="E1391" s="20">
        <v>47.12</v>
      </c>
      <c r="F1391" t="s">
        <v>104</v>
      </c>
    </row>
    <row r="1392" spans="1:6" x14ac:dyDescent="0.25">
      <c r="A1392" s="14" t="s">
        <v>2936</v>
      </c>
      <c r="B1392" t="s">
        <v>548</v>
      </c>
      <c r="C1392" t="s">
        <v>2935</v>
      </c>
      <c r="D1392" t="s">
        <v>103</v>
      </c>
      <c r="E1392" s="20">
        <v>49.48</v>
      </c>
      <c r="F1392" t="s">
        <v>104</v>
      </c>
    </row>
    <row r="1393" spans="1:6" x14ac:dyDescent="0.25">
      <c r="A1393" s="14" t="s">
        <v>550</v>
      </c>
      <c r="B1393" t="s">
        <v>548</v>
      </c>
      <c r="C1393" t="s">
        <v>549</v>
      </c>
      <c r="D1393" t="s">
        <v>551</v>
      </c>
      <c r="E1393" s="20">
        <v>21.65</v>
      </c>
      <c r="F1393" t="s">
        <v>104</v>
      </c>
    </row>
    <row r="1394" spans="1:6" x14ac:dyDescent="0.25">
      <c r="A1394" s="14" t="s">
        <v>2956</v>
      </c>
      <c r="B1394" t="s">
        <v>548</v>
      </c>
      <c r="C1394" t="s">
        <v>2955</v>
      </c>
      <c r="D1394" t="s">
        <v>103</v>
      </c>
      <c r="E1394" s="20">
        <v>47.12</v>
      </c>
      <c r="F1394" t="s">
        <v>104</v>
      </c>
    </row>
    <row r="1395" spans="1:6" x14ac:dyDescent="0.25">
      <c r="A1395" s="14" t="s">
        <v>2954</v>
      </c>
      <c r="B1395" t="s">
        <v>548</v>
      </c>
      <c r="C1395" t="s">
        <v>2953</v>
      </c>
      <c r="D1395" t="s">
        <v>103</v>
      </c>
      <c r="E1395" s="20">
        <v>47.12</v>
      </c>
      <c r="F1395" t="s">
        <v>104</v>
      </c>
    </row>
    <row r="1396" spans="1:6" x14ac:dyDescent="0.25">
      <c r="A1396" s="14" t="s">
        <v>4301</v>
      </c>
      <c r="B1396" t="s">
        <v>548</v>
      </c>
      <c r="C1396" t="s">
        <v>4300</v>
      </c>
      <c r="D1396" t="s">
        <v>2901</v>
      </c>
      <c r="E1396" s="20">
        <v>26.46</v>
      </c>
      <c r="F1396" t="s">
        <v>104</v>
      </c>
    </row>
    <row r="1397" spans="1:6" x14ac:dyDescent="0.25">
      <c r="A1397" s="14" t="s">
        <v>4304</v>
      </c>
      <c r="B1397" t="s">
        <v>548</v>
      </c>
      <c r="C1397" t="s">
        <v>4303</v>
      </c>
      <c r="D1397" t="s">
        <v>2901</v>
      </c>
      <c r="E1397" s="20">
        <v>49.48</v>
      </c>
      <c r="F1397" t="s">
        <v>104</v>
      </c>
    </row>
    <row r="1398" spans="1:6" x14ac:dyDescent="0.25">
      <c r="A1398" s="14" t="s">
        <v>3164</v>
      </c>
      <c r="B1398" t="s">
        <v>548</v>
      </c>
      <c r="C1398" t="s">
        <v>3163</v>
      </c>
      <c r="D1398" t="s">
        <v>2998</v>
      </c>
      <c r="E1398" s="20">
        <v>23.93</v>
      </c>
      <c r="F1398" t="s">
        <v>104</v>
      </c>
    </row>
    <row r="1399" spans="1:6" x14ac:dyDescent="0.25">
      <c r="A1399" s="14" t="s">
        <v>3113</v>
      </c>
      <c r="B1399" t="s">
        <v>548</v>
      </c>
      <c r="C1399" t="s">
        <v>3112</v>
      </c>
      <c r="D1399" t="s">
        <v>2998</v>
      </c>
      <c r="E1399" s="20">
        <v>30.8</v>
      </c>
      <c r="F1399" t="s">
        <v>104</v>
      </c>
    </row>
    <row r="1400" spans="1:6" x14ac:dyDescent="0.25">
      <c r="A1400" s="14" t="s">
        <v>3108</v>
      </c>
      <c r="B1400" t="s">
        <v>548</v>
      </c>
      <c r="C1400" t="s">
        <v>3107</v>
      </c>
      <c r="D1400" t="s">
        <v>103</v>
      </c>
      <c r="E1400" s="20">
        <v>23.93</v>
      </c>
      <c r="F1400" t="s">
        <v>104</v>
      </c>
    </row>
    <row r="1401" spans="1:6" x14ac:dyDescent="0.25">
      <c r="A1401" s="14" t="s">
        <v>3095</v>
      </c>
      <c r="B1401" t="s">
        <v>548</v>
      </c>
      <c r="C1401" t="s">
        <v>3094</v>
      </c>
      <c r="D1401" t="s">
        <v>103</v>
      </c>
      <c r="E1401" s="20">
        <v>28.75</v>
      </c>
      <c r="F1401" t="s">
        <v>104</v>
      </c>
    </row>
    <row r="1402" spans="1:6" x14ac:dyDescent="0.25">
      <c r="A1402" s="14" t="s">
        <v>3738</v>
      </c>
      <c r="B1402" t="s">
        <v>548</v>
      </c>
      <c r="C1402" t="s">
        <v>3737</v>
      </c>
      <c r="D1402" t="s">
        <v>103</v>
      </c>
      <c r="E1402" s="20">
        <v>22.85</v>
      </c>
      <c r="F1402" t="s">
        <v>104</v>
      </c>
    </row>
    <row r="1403" spans="1:6" x14ac:dyDescent="0.25">
      <c r="A1403" s="14" t="s">
        <v>3736</v>
      </c>
      <c r="B1403" t="s">
        <v>548</v>
      </c>
      <c r="C1403" t="s">
        <v>3735</v>
      </c>
      <c r="D1403" t="s">
        <v>2998</v>
      </c>
      <c r="E1403" s="20">
        <v>24.49</v>
      </c>
      <c r="F1403" t="s">
        <v>104</v>
      </c>
    </row>
    <row r="1404" spans="1:6" x14ac:dyDescent="0.25">
      <c r="A1404" s="14" t="s">
        <v>3732</v>
      </c>
      <c r="B1404" t="s">
        <v>548</v>
      </c>
      <c r="C1404" t="s">
        <v>3731</v>
      </c>
      <c r="D1404" t="s">
        <v>103</v>
      </c>
      <c r="E1404" s="20">
        <v>23.93</v>
      </c>
      <c r="F1404" t="s">
        <v>104</v>
      </c>
    </row>
    <row r="1405" spans="1:6" x14ac:dyDescent="0.25">
      <c r="A1405" s="14" t="s">
        <v>2137</v>
      </c>
      <c r="B1405" t="s">
        <v>83</v>
      </c>
      <c r="C1405" t="s">
        <v>2136</v>
      </c>
      <c r="D1405" t="s">
        <v>53</v>
      </c>
      <c r="E1405" s="20">
        <v>106.18</v>
      </c>
      <c r="F1405" t="s">
        <v>54</v>
      </c>
    </row>
    <row r="1406" spans="1:6" x14ac:dyDescent="0.25">
      <c r="A1406" s="14" t="s">
        <v>3814</v>
      </c>
      <c r="B1406" t="s">
        <v>3572</v>
      </c>
      <c r="C1406" t="s">
        <v>3813</v>
      </c>
      <c r="D1406" t="s">
        <v>3039</v>
      </c>
      <c r="E1406" s="20">
        <v>59.95</v>
      </c>
      <c r="F1406" t="s">
        <v>1090</v>
      </c>
    </row>
    <row r="1407" spans="1:6" x14ac:dyDescent="0.25">
      <c r="A1407" s="14" t="s">
        <v>3714</v>
      </c>
      <c r="B1407" t="s">
        <v>3572</v>
      </c>
      <c r="C1407" t="s">
        <v>3713</v>
      </c>
      <c r="D1407" t="s">
        <v>3039</v>
      </c>
      <c r="E1407" s="20">
        <v>55.75</v>
      </c>
      <c r="F1407" t="s">
        <v>1090</v>
      </c>
    </row>
    <row r="1408" spans="1:6" x14ac:dyDescent="0.25">
      <c r="A1408" s="14" t="s">
        <v>3812</v>
      </c>
      <c r="B1408" t="s">
        <v>3572</v>
      </c>
      <c r="C1408" t="s">
        <v>3811</v>
      </c>
      <c r="D1408" t="s">
        <v>3039</v>
      </c>
      <c r="E1408" s="20">
        <v>47.75</v>
      </c>
      <c r="F1408" t="s">
        <v>1090</v>
      </c>
    </row>
    <row r="1409" spans="1:6" x14ac:dyDescent="0.25">
      <c r="A1409" s="14" t="s">
        <v>3892</v>
      </c>
      <c r="B1409" t="s">
        <v>50</v>
      </c>
      <c r="C1409" t="s">
        <v>3891</v>
      </c>
      <c r="D1409" t="s">
        <v>3893</v>
      </c>
      <c r="E1409" s="20">
        <v>537.58000000000004</v>
      </c>
      <c r="F1409" t="s">
        <v>1090</v>
      </c>
    </row>
    <row r="1410" spans="1:6" x14ac:dyDescent="0.25">
      <c r="A1410" s="14" t="s">
        <v>3647</v>
      </c>
      <c r="B1410" t="s">
        <v>72</v>
      </c>
      <c r="C1410" t="s">
        <v>3646</v>
      </c>
      <c r="D1410" t="s">
        <v>1178</v>
      </c>
      <c r="E1410" s="20">
        <v>351.64</v>
      </c>
      <c r="F1410" t="s">
        <v>71</v>
      </c>
    </row>
    <row r="1411" spans="1:6" x14ac:dyDescent="0.25">
      <c r="A1411" s="14" t="s">
        <v>3921</v>
      </c>
      <c r="B1411" t="s">
        <v>50</v>
      </c>
      <c r="C1411" t="s">
        <v>3920</v>
      </c>
      <c r="D1411" t="s">
        <v>185</v>
      </c>
      <c r="E1411" s="20">
        <v>15.39</v>
      </c>
      <c r="F1411" t="s">
        <v>82</v>
      </c>
    </row>
    <row r="1412" spans="1:6" x14ac:dyDescent="0.25">
      <c r="A1412" s="14" t="s">
        <v>2425</v>
      </c>
      <c r="B1412" t="s">
        <v>50</v>
      </c>
      <c r="C1412" t="s">
        <v>2424</v>
      </c>
      <c r="D1412" t="s">
        <v>2426</v>
      </c>
      <c r="E1412" s="20">
        <v>176.07</v>
      </c>
      <c r="F1412" t="s">
        <v>82</v>
      </c>
    </row>
    <row r="1413" spans="1:6" x14ac:dyDescent="0.25">
      <c r="A1413" s="14" t="s">
        <v>4517</v>
      </c>
      <c r="B1413" t="s">
        <v>72</v>
      </c>
      <c r="C1413" t="s">
        <v>4516</v>
      </c>
      <c r="D1413" t="s">
        <v>2494</v>
      </c>
      <c r="E1413" s="20">
        <v>96.48</v>
      </c>
      <c r="F1413" t="s">
        <v>71</v>
      </c>
    </row>
    <row r="1414" spans="1:6" x14ac:dyDescent="0.25">
      <c r="A1414" s="14" t="s">
        <v>2496</v>
      </c>
      <c r="B1414" t="s">
        <v>50</v>
      </c>
      <c r="C1414" t="s">
        <v>2495</v>
      </c>
      <c r="D1414" t="s">
        <v>327</v>
      </c>
      <c r="E1414" s="20">
        <v>127.8</v>
      </c>
      <c r="F1414" t="s">
        <v>2497</v>
      </c>
    </row>
    <row r="1415" spans="1:6" x14ac:dyDescent="0.25">
      <c r="A1415" s="14" t="s">
        <v>2975</v>
      </c>
      <c r="B1415" t="s">
        <v>379</v>
      </c>
      <c r="C1415" t="s">
        <v>2974</v>
      </c>
      <c r="D1415" t="s">
        <v>389</v>
      </c>
      <c r="E1415" s="20">
        <v>61.79</v>
      </c>
      <c r="F1415" t="s">
        <v>82</v>
      </c>
    </row>
    <row r="1416" spans="1:6" x14ac:dyDescent="0.25">
      <c r="A1416" s="14" t="s">
        <v>3162</v>
      </c>
      <c r="B1416" t="s">
        <v>379</v>
      </c>
      <c r="C1416" t="s">
        <v>3161</v>
      </c>
      <c r="D1416" t="s">
        <v>192</v>
      </c>
      <c r="E1416" s="20">
        <v>28.16</v>
      </c>
      <c r="F1416" t="s">
        <v>82</v>
      </c>
    </row>
    <row r="1417" spans="1:6" x14ac:dyDescent="0.25">
      <c r="A1417" s="14" t="s">
        <v>2773</v>
      </c>
      <c r="B1417" t="s">
        <v>50</v>
      </c>
      <c r="C1417" t="s">
        <v>2772</v>
      </c>
      <c r="D1417" t="s">
        <v>396</v>
      </c>
      <c r="E1417" s="20">
        <v>106.95</v>
      </c>
      <c r="F1417" t="s">
        <v>71</v>
      </c>
    </row>
    <row r="1418" spans="1:6" x14ac:dyDescent="0.25">
      <c r="A1418" s="14" t="s">
        <v>1660</v>
      </c>
      <c r="B1418" t="s">
        <v>55</v>
      </c>
      <c r="C1418" t="s">
        <v>1659</v>
      </c>
      <c r="D1418" t="s">
        <v>108</v>
      </c>
      <c r="E1418" s="20">
        <v>2.29</v>
      </c>
      <c r="F1418" t="s">
        <v>172</v>
      </c>
    </row>
    <row r="1419" spans="1:6" x14ac:dyDescent="0.25">
      <c r="A1419" s="14" t="s">
        <v>314</v>
      </c>
      <c r="B1419" t="s">
        <v>55</v>
      </c>
      <c r="C1419" t="s">
        <v>313</v>
      </c>
      <c r="D1419" t="s">
        <v>108</v>
      </c>
      <c r="E1419" s="20">
        <v>50.46</v>
      </c>
      <c r="F1419" t="s">
        <v>172</v>
      </c>
    </row>
    <row r="1420" spans="1:6" x14ac:dyDescent="0.25">
      <c r="A1420" s="14" t="s">
        <v>160</v>
      </c>
      <c r="B1420" t="s">
        <v>148</v>
      </c>
      <c r="C1420" t="s">
        <v>159</v>
      </c>
      <c r="D1420" t="s">
        <v>108</v>
      </c>
      <c r="E1420" s="20">
        <v>315.95</v>
      </c>
      <c r="F1420" t="s">
        <v>151</v>
      </c>
    </row>
    <row r="1421" spans="1:6" x14ac:dyDescent="0.25">
      <c r="A1421" s="14" t="s">
        <v>4153</v>
      </c>
      <c r="B1421" t="s">
        <v>2544</v>
      </c>
      <c r="C1421" t="s">
        <v>4152</v>
      </c>
      <c r="D1421" t="s">
        <v>63</v>
      </c>
      <c r="E1421" s="20">
        <v>169.85</v>
      </c>
      <c r="F1421" t="s">
        <v>222</v>
      </c>
    </row>
    <row r="1422" spans="1:6" x14ac:dyDescent="0.25">
      <c r="A1422" s="14" t="s">
        <v>814</v>
      </c>
      <c r="B1422" t="s">
        <v>87</v>
      </c>
      <c r="C1422" t="s">
        <v>813</v>
      </c>
      <c r="D1422" t="s">
        <v>279</v>
      </c>
      <c r="E1422" s="20">
        <v>3.95</v>
      </c>
      <c r="F1422" t="s">
        <v>172</v>
      </c>
    </row>
    <row r="1423" spans="1:6" x14ac:dyDescent="0.25">
      <c r="A1423" s="14" t="s">
        <v>1322</v>
      </c>
      <c r="B1423" t="s">
        <v>929</v>
      </c>
      <c r="C1423" t="s">
        <v>1321</v>
      </c>
      <c r="D1423" t="s">
        <v>279</v>
      </c>
      <c r="E1423" s="20">
        <v>2.59</v>
      </c>
      <c r="F1423" t="s">
        <v>172</v>
      </c>
    </row>
    <row r="1424" spans="1:6" x14ac:dyDescent="0.25">
      <c r="A1424" s="14" t="s">
        <v>1324</v>
      </c>
      <c r="B1424" t="s">
        <v>929</v>
      </c>
      <c r="C1424" t="s">
        <v>1323</v>
      </c>
      <c r="D1424" t="s">
        <v>279</v>
      </c>
      <c r="E1424" s="20">
        <v>2.59</v>
      </c>
      <c r="F1424" t="s">
        <v>172</v>
      </c>
    </row>
    <row r="1425" spans="1:6" x14ac:dyDescent="0.25">
      <c r="A1425" s="14" t="s">
        <v>931</v>
      </c>
      <c r="B1425" t="s">
        <v>929</v>
      </c>
      <c r="C1425" t="s">
        <v>930</v>
      </c>
      <c r="D1425" t="s">
        <v>279</v>
      </c>
      <c r="E1425" s="20">
        <v>2.59</v>
      </c>
      <c r="F1425" t="s">
        <v>172</v>
      </c>
    </row>
    <row r="1426" spans="1:6" x14ac:dyDescent="0.25">
      <c r="A1426" s="14" t="s">
        <v>1326</v>
      </c>
      <c r="B1426" t="s">
        <v>929</v>
      </c>
      <c r="C1426" t="s">
        <v>1325</v>
      </c>
      <c r="D1426" t="s">
        <v>279</v>
      </c>
      <c r="E1426" s="20">
        <v>2.59</v>
      </c>
      <c r="F1426" t="s">
        <v>172</v>
      </c>
    </row>
    <row r="1427" spans="1:6" x14ac:dyDescent="0.25">
      <c r="A1427" s="14" t="s">
        <v>1135</v>
      </c>
      <c r="B1427" t="s">
        <v>929</v>
      </c>
      <c r="C1427" t="s">
        <v>1134</v>
      </c>
      <c r="D1427" t="s">
        <v>279</v>
      </c>
      <c r="E1427" s="20">
        <v>3.79</v>
      </c>
      <c r="F1427" t="s">
        <v>172</v>
      </c>
    </row>
    <row r="1428" spans="1:6" x14ac:dyDescent="0.25">
      <c r="A1428" s="14" t="s">
        <v>1328</v>
      </c>
      <c r="B1428" t="s">
        <v>929</v>
      </c>
      <c r="C1428" t="s">
        <v>1327</v>
      </c>
      <c r="D1428" t="s">
        <v>279</v>
      </c>
      <c r="E1428" s="20">
        <v>2.59</v>
      </c>
      <c r="F1428" t="s">
        <v>172</v>
      </c>
    </row>
    <row r="1429" spans="1:6" x14ac:dyDescent="0.25">
      <c r="A1429" s="14" t="s">
        <v>1259</v>
      </c>
      <c r="B1429" t="s">
        <v>929</v>
      </c>
      <c r="C1429" t="s">
        <v>1258</v>
      </c>
      <c r="D1429" t="s">
        <v>279</v>
      </c>
      <c r="E1429" s="20">
        <v>2.59</v>
      </c>
      <c r="F1429" t="s">
        <v>172</v>
      </c>
    </row>
    <row r="1430" spans="1:6" x14ac:dyDescent="0.25">
      <c r="A1430" s="14" t="s">
        <v>1354</v>
      </c>
      <c r="B1430" t="s">
        <v>929</v>
      </c>
      <c r="C1430" t="s">
        <v>1353</v>
      </c>
      <c r="D1430" t="s">
        <v>279</v>
      </c>
      <c r="E1430" s="20">
        <v>2.59</v>
      </c>
      <c r="F1430" t="s">
        <v>172</v>
      </c>
    </row>
    <row r="1431" spans="1:6" x14ac:dyDescent="0.25">
      <c r="A1431" s="14" t="s">
        <v>1356</v>
      </c>
      <c r="B1431" t="s">
        <v>929</v>
      </c>
      <c r="C1431" t="s">
        <v>1355</v>
      </c>
      <c r="D1431" t="s">
        <v>279</v>
      </c>
      <c r="E1431" s="20">
        <v>2.59</v>
      </c>
      <c r="F1431" t="s">
        <v>172</v>
      </c>
    </row>
    <row r="1432" spans="1:6" x14ac:dyDescent="0.25">
      <c r="A1432" s="14" t="s">
        <v>1330</v>
      </c>
      <c r="B1432" t="s">
        <v>929</v>
      </c>
      <c r="C1432" t="s">
        <v>1329</v>
      </c>
      <c r="D1432" t="s">
        <v>279</v>
      </c>
      <c r="E1432" s="20">
        <v>2.59</v>
      </c>
      <c r="F1432" t="s">
        <v>172</v>
      </c>
    </row>
    <row r="1433" spans="1:6" x14ac:dyDescent="0.25">
      <c r="A1433" s="14" t="s">
        <v>1408</v>
      </c>
      <c r="B1433" t="s">
        <v>929</v>
      </c>
      <c r="C1433" t="s">
        <v>1407</v>
      </c>
      <c r="D1433" t="s">
        <v>279</v>
      </c>
      <c r="E1433" s="20">
        <v>2.59</v>
      </c>
      <c r="F1433" t="s">
        <v>172</v>
      </c>
    </row>
    <row r="1434" spans="1:6" x14ac:dyDescent="0.25">
      <c r="A1434" s="14" t="s">
        <v>1332</v>
      </c>
      <c r="B1434" t="s">
        <v>55</v>
      </c>
      <c r="C1434" t="s">
        <v>1331</v>
      </c>
      <c r="D1434" t="s">
        <v>279</v>
      </c>
      <c r="E1434" s="20">
        <v>2.59</v>
      </c>
      <c r="F1434" t="s">
        <v>172</v>
      </c>
    </row>
    <row r="1435" spans="1:6" x14ac:dyDescent="0.25">
      <c r="A1435" s="14" t="s">
        <v>974</v>
      </c>
      <c r="B1435" t="s">
        <v>87</v>
      </c>
      <c r="C1435" t="s">
        <v>973</v>
      </c>
      <c r="D1435" t="s">
        <v>279</v>
      </c>
      <c r="E1435" s="20">
        <v>8.25</v>
      </c>
      <c r="F1435" t="s">
        <v>172</v>
      </c>
    </row>
    <row r="1436" spans="1:6" x14ac:dyDescent="0.25">
      <c r="A1436" s="14" t="s">
        <v>920</v>
      </c>
      <c r="B1436" t="s">
        <v>45</v>
      </c>
      <c r="C1436" t="s">
        <v>919</v>
      </c>
      <c r="D1436" t="s">
        <v>266</v>
      </c>
      <c r="E1436" s="20">
        <v>12.98</v>
      </c>
      <c r="F1436" t="s">
        <v>267</v>
      </c>
    </row>
    <row r="1437" spans="1:6" x14ac:dyDescent="0.25">
      <c r="A1437" s="14" t="s">
        <v>3477</v>
      </c>
      <c r="B1437" t="s">
        <v>45</v>
      </c>
      <c r="C1437" t="s">
        <v>3476</v>
      </c>
      <c r="D1437" t="s">
        <v>3478</v>
      </c>
      <c r="E1437" s="20">
        <v>61.95</v>
      </c>
      <c r="F1437" t="s">
        <v>267</v>
      </c>
    </row>
    <row r="1438" spans="1:6" x14ac:dyDescent="0.25">
      <c r="A1438" s="14" t="s">
        <v>265</v>
      </c>
      <c r="B1438" t="s">
        <v>45</v>
      </c>
      <c r="C1438" t="s">
        <v>264</v>
      </c>
      <c r="D1438" t="s">
        <v>266</v>
      </c>
      <c r="E1438" s="20">
        <v>55.95</v>
      </c>
      <c r="F1438" t="s">
        <v>267</v>
      </c>
    </row>
    <row r="1439" spans="1:6" x14ac:dyDescent="0.25">
      <c r="A1439" s="14" t="s">
        <v>3585</v>
      </c>
      <c r="B1439" t="s">
        <v>45</v>
      </c>
      <c r="C1439" t="s">
        <v>3584</v>
      </c>
      <c r="D1439" t="s">
        <v>3478</v>
      </c>
      <c r="E1439" s="20">
        <v>57.54</v>
      </c>
      <c r="F1439" t="s">
        <v>267</v>
      </c>
    </row>
    <row r="1440" spans="1:6" x14ac:dyDescent="0.25">
      <c r="A1440" s="14" t="s">
        <v>3484</v>
      </c>
      <c r="B1440" t="s">
        <v>45</v>
      </c>
      <c r="C1440" t="s">
        <v>3483</v>
      </c>
      <c r="D1440" t="s">
        <v>396</v>
      </c>
      <c r="E1440" s="20">
        <v>20.95</v>
      </c>
      <c r="F1440" t="s">
        <v>267</v>
      </c>
    </row>
    <row r="1441" spans="1:6" x14ac:dyDescent="0.25">
      <c r="A1441" s="14" t="s">
        <v>751</v>
      </c>
      <c r="B1441" t="s">
        <v>45</v>
      </c>
      <c r="C1441" t="s">
        <v>750</v>
      </c>
      <c r="D1441" t="s">
        <v>478</v>
      </c>
      <c r="E1441" s="20">
        <v>16.649999999999999</v>
      </c>
      <c r="F1441" t="s">
        <v>322</v>
      </c>
    </row>
    <row r="1442" spans="1:6" x14ac:dyDescent="0.25">
      <c r="A1442" s="14" t="s">
        <v>816</v>
      </c>
      <c r="B1442" t="s">
        <v>45</v>
      </c>
      <c r="C1442" t="s">
        <v>815</v>
      </c>
      <c r="D1442" t="s">
        <v>817</v>
      </c>
      <c r="E1442" s="20">
        <v>10.49</v>
      </c>
      <c r="F1442" t="s">
        <v>115</v>
      </c>
    </row>
    <row r="1443" spans="1:6" x14ac:dyDescent="0.25">
      <c r="A1443" s="14" t="s">
        <v>2366</v>
      </c>
      <c r="B1443" t="s">
        <v>72</v>
      </c>
      <c r="C1443" t="s">
        <v>2365</v>
      </c>
      <c r="D1443" t="s">
        <v>2367</v>
      </c>
      <c r="E1443" s="20">
        <v>389.95</v>
      </c>
      <c r="F1443" t="s">
        <v>71</v>
      </c>
    </row>
    <row r="1444" spans="1:6" x14ac:dyDescent="0.25">
      <c r="A1444" s="14" t="s">
        <v>869</v>
      </c>
      <c r="B1444" t="s">
        <v>50</v>
      </c>
      <c r="C1444" t="s">
        <v>868</v>
      </c>
      <c r="D1444" t="s">
        <v>168</v>
      </c>
      <c r="E1444" s="20">
        <v>19.600000000000001</v>
      </c>
      <c r="F1444" t="s">
        <v>71</v>
      </c>
    </row>
    <row r="1445" spans="1:6" x14ac:dyDescent="0.25">
      <c r="A1445" s="14" t="s">
        <v>4587</v>
      </c>
      <c r="B1445" t="s">
        <v>50</v>
      </c>
      <c r="C1445" t="s">
        <v>4586</v>
      </c>
      <c r="D1445" t="s">
        <v>485</v>
      </c>
      <c r="E1445" s="20">
        <v>6.2</v>
      </c>
      <c r="F1445" t="s">
        <v>75</v>
      </c>
    </row>
    <row r="1446" spans="1:6" x14ac:dyDescent="0.25">
      <c r="A1446" s="14" t="s">
        <v>3050</v>
      </c>
      <c r="B1446" t="s">
        <v>379</v>
      </c>
      <c r="C1446" t="s">
        <v>3049</v>
      </c>
      <c r="D1446" t="s">
        <v>2855</v>
      </c>
      <c r="E1446" s="20">
        <v>47.95</v>
      </c>
      <c r="F1446" t="s">
        <v>82</v>
      </c>
    </row>
    <row r="1447" spans="1:6" x14ac:dyDescent="0.25">
      <c r="A1447" s="14" t="s">
        <v>2648</v>
      </c>
      <c r="B1447" t="s">
        <v>379</v>
      </c>
      <c r="C1447" t="s">
        <v>2647</v>
      </c>
      <c r="D1447" t="s">
        <v>353</v>
      </c>
      <c r="E1447" s="20">
        <v>109.27</v>
      </c>
      <c r="F1447" t="s">
        <v>82</v>
      </c>
    </row>
    <row r="1448" spans="1:6" x14ac:dyDescent="0.25">
      <c r="A1448" s="14" t="s">
        <v>2474</v>
      </c>
      <c r="B1448" t="s">
        <v>379</v>
      </c>
      <c r="C1448" t="s">
        <v>2473</v>
      </c>
      <c r="D1448" t="s">
        <v>192</v>
      </c>
      <c r="E1448" s="20">
        <v>212.53</v>
      </c>
      <c r="F1448" t="s">
        <v>82</v>
      </c>
    </row>
    <row r="1449" spans="1:6" x14ac:dyDescent="0.25">
      <c r="A1449" s="14" t="s">
        <v>860</v>
      </c>
      <c r="B1449" t="s">
        <v>50</v>
      </c>
      <c r="C1449" t="s">
        <v>859</v>
      </c>
      <c r="D1449" t="s">
        <v>861</v>
      </c>
      <c r="E1449" s="20">
        <v>21.35</v>
      </c>
      <c r="F1449" t="s">
        <v>82</v>
      </c>
    </row>
    <row r="1450" spans="1:6" x14ac:dyDescent="0.25">
      <c r="A1450" s="14" t="s">
        <v>3058</v>
      </c>
      <c r="B1450" t="s">
        <v>50</v>
      </c>
      <c r="C1450" t="s">
        <v>3057</v>
      </c>
      <c r="D1450" t="s">
        <v>861</v>
      </c>
      <c r="E1450" s="20">
        <v>63.39</v>
      </c>
      <c r="F1450" t="s">
        <v>82</v>
      </c>
    </row>
    <row r="1451" spans="1:6" x14ac:dyDescent="0.25">
      <c r="A1451" s="14" t="s">
        <v>4644</v>
      </c>
      <c r="B1451" t="s">
        <v>50</v>
      </c>
      <c r="C1451" t="s">
        <v>4643</v>
      </c>
      <c r="D1451" t="s">
        <v>74</v>
      </c>
      <c r="E1451" s="20">
        <v>26.43</v>
      </c>
      <c r="F1451" t="s">
        <v>71</v>
      </c>
    </row>
    <row r="1452" spans="1:6" x14ac:dyDescent="0.25">
      <c r="A1452" s="14" t="s">
        <v>3126</v>
      </c>
      <c r="B1452" t="s">
        <v>72</v>
      </c>
      <c r="C1452" t="s">
        <v>3125</v>
      </c>
      <c r="D1452" t="s">
        <v>3127</v>
      </c>
      <c r="E1452" s="20">
        <v>166.46</v>
      </c>
      <c r="F1452" t="s">
        <v>54</v>
      </c>
    </row>
    <row r="1453" spans="1:6" x14ac:dyDescent="0.25">
      <c r="A1453" s="14" t="s">
        <v>939</v>
      </c>
      <c r="B1453" t="s">
        <v>148</v>
      </c>
      <c r="C1453" t="s">
        <v>938</v>
      </c>
      <c r="D1453" t="s">
        <v>940</v>
      </c>
      <c r="E1453" s="20">
        <v>27.29</v>
      </c>
      <c r="F1453" t="s">
        <v>151</v>
      </c>
    </row>
    <row r="1454" spans="1:6" x14ac:dyDescent="0.25">
      <c r="A1454" s="14" t="s">
        <v>1100</v>
      </c>
      <c r="B1454" t="s">
        <v>350</v>
      </c>
      <c r="C1454" t="s">
        <v>1099</v>
      </c>
      <c r="D1454" t="s">
        <v>460</v>
      </c>
      <c r="E1454" s="20">
        <v>13.81</v>
      </c>
      <c r="F1454" t="s">
        <v>82</v>
      </c>
    </row>
    <row r="1455" spans="1:6" x14ac:dyDescent="0.25">
      <c r="A1455" s="14" t="s">
        <v>1585</v>
      </c>
      <c r="B1455" t="s">
        <v>55</v>
      </c>
      <c r="C1455" t="s">
        <v>1584</v>
      </c>
      <c r="D1455" t="s">
        <v>485</v>
      </c>
      <c r="E1455" s="20">
        <v>2.4900000000000002</v>
      </c>
      <c r="F1455" t="s">
        <v>82</v>
      </c>
    </row>
    <row r="1456" spans="1:6" x14ac:dyDescent="0.25">
      <c r="A1456" s="14" t="s">
        <v>4215</v>
      </c>
      <c r="B1456" t="s">
        <v>50</v>
      </c>
      <c r="C1456" t="s">
        <v>4214</v>
      </c>
      <c r="D1456" t="s">
        <v>244</v>
      </c>
      <c r="E1456" s="20">
        <v>399.75</v>
      </c>
      <c r="F1456" t="s">
        <v>54</v>
      </c>
    </row>
    <row r="1457" spans="1:6" x14ac:dyDescent="0.25">
      <c r="A1457" s="14" t="s">
        <v>2775</v>
      </c>
      <c r="B1457" t="s">
        <v>2626</v>
      </c>
      <c r="C1457" t="s">
        <v>2774</v>
      </c>
      <c r="D1457" t="s">
        <v>353</v>
      </c>
      <c r="E1457" s="20">
        <v>75.75</v>
      </c>
      <c r="F1457" t="s">
        <v>82</v>
      </c>
    </row>
    <row r="1458" spans="1:6" x14ac:dyDescent="0.25">
      <c r="A1458" s="14" t="s">
        <v>2102</v>
      </c>
      <c r="B1458" t="s">
        <v>83</v>
      </c>
      <c r="C1458" t="s">
        <v>2101</v>
      </c>
      <c r="D1458" t="s">
        <v>108</v>
      </c>
      <c r="E1458" s="20">
        <v>251.37</v>
      </c>
      <c r="F1458" t="s">
        <v>54</v>
      </c>
    </row>
    <row r="1459" spans="1:6" x14ac:dyDescent="0.25">
      <c r="A1459" s="14" t="s">
        <v>2529</v>
      </c>
      <c r="B1459" t="s">
        <v>2527</v>
      </c>
      <c r="C1459" t="s">
        <v>2528</v>
      </c>
      <c r="D1459" t="s">
        <v>81</v>
      </c>
      <c r="E1459" s="20">
        <v>132.94999999999999</v>
      </c>
      <c r="F1459" t="s">
        <v>71</v>
      </c>
    </row>
    <row r="1460" spans="1:6" x14ac:dyDescent="0.25">
      <c r="A1460" s="14" t="s">
        <v>831</v>
      </c>
      <c r="B1460" t="s">
        <v>55</v>
      </c>
      <c r="C1460" t="s">
        <v>830</v>
      </c>
      <c r="D1460" t="s">
        <v>108</v>
      </c>
      <c r="E1460" s="20">
        <v>12.98</v>
      </c>
      <c r="F1460" t="s">
        <v>93</v>
      </c>
    </row>
    <row r="1461" spans="1:6" x14ac:dyDescent="0.25">
      <c r="A1461" s="14" t="s">
        <v>1690</v>
      </c>
      <c r="B1461" t="s">
        <v>55</v>
      </c>
      <c r="C1461" t="s">
        <v>1689</v>
      </c>
      <c r="D1461" t="s">
        <v>108</v>
      </c>
      <c r="E1461" s="20">
        <v>1.95</v>
      </c>
      <c r="F1461" t="s">
        <v>93</v>
      </c>
    </row>
    <row r="1462" spans="1:6" x14ac:dyDescent="0.25">
      <c r="A1462" s="14" t="s">
        <v>1238</v>
      </c>
      <c r="B1462" t="s">
        <v>55</v>
      </c>
      <c r="C1462" t="s">
        <v>1237</v>
      </c>
      <c r="D1462" t="s">
        <v>108</v>
      </c>
      <c r="E1462" s="20">
        <v>5.95</v>
      </c>
      <c r="F1462" t="s">
        <v>93</v>
      </c>
    </row>
    <row r="1463" spans="1:6" x14ac:dyDescent="0.25">
      <c r="A1463" s="14" t="s">
        <v>1546</v>
      </c>
      <c r="B1463" t="s">
        <v>55</v>
      </c>
      <c r="C1463" t="s">
        <v>1545</v>
      </c>
      <c r="D1463" t="s">
        <v>108</v>
      </c>
      <c r="E1463" s="20">
        <v>3.1</v>
      </c>
      <c r="F1463" t="s">
        <v>93</v>
      </c>
    </row>
    <row r="1464" spans="1:6" x14ac:dyDescent="0.25">
      <c r="A1464" s="14" t="s">
        <v>2164</v>
      </c>
      <c r="B1464" t="s">
        <v>55</v>
      </c>
      <c r="C1464" t="s">
        <v>2163</v>
      </c>
      <c r="D1464" t="s">
        <v>108</v>
      </c>
      <c r="E1464" s="20">
        <v>1.05</v>
      </c>
      <c r="F1464" t="s">
        <v>93</v>
      </c>
    </row>
    <row r="1465" spans="1:6" x14ac:dyDescent="0.25">
      <c r="A1465" s="14" t="s">
        <v>2321</v>
      </c>
      <c r="B1465" t="s">
        <v>55</v>
      </c>
      <c r="C1465" t="s">
        <v>2320</v>
      </c>
      <c r="D1465" t="s">
        <v>108</v>
      </c>
      <c r="E1465" s="20">
        <v>1.05</v>
      </c>
      <c r="F1465" t="s">
        <v>93</v>
      </c>
    </row>
    <row r="1466" spans="1:6" x14ac:dyDescent="0.25">
      <c r="A1466" s="14" t="s">
        <v>1953</v>
      </c>
      <c r="B1466" t="s">
        <v>55</v>
      </c>
      <c r="C1466" t="s">
        <v>1952</v>
      </c>
      <c r="D1466" t="s">
        <v>108</v>
      </c>
      <c r="E1466" s="20">
        <v>0.39</v>
      </c>
      <c r="F1466" t="s">
        <v>93</v>
      </c>
    </row>
    <row r="1467" spans="1:6" x14ac:dyDescent="0.25">
      <c r="A1467" s="14" t="s">
        <v>1934</v>
      </c>
      <c r="B1467" t="s">
        <v>55</v>
      </c>
      <c r="C1467" t="s">
        <v>1933</v>
      </c>
      <c r="D1467" t="s">
        <v>108</v>
      </c>
      <c r="E1467" s="20">
        <v>1.65</v>
      </c>
      <c r="F1467" t="s">
        <v>93</v>
      </c>
    </row>
    <row r="1468" spans="1:6" x14ac:dyDescent="0.25">
      <c r="A1468" s="14" t="s">
        <v>1295</v>
      </c>
      <c r="B1468" t="s">
        <v>55</v>
      </c>
      <c r="C1468" t="s">
        <v>1294</v>
      </c>
      <c r="D1468" t="s">
        <v>108</v>
      </c>
      <c r="E1468" s="20">
        <v>3.48</v>
      </c>
      <c r="F1468" t="s">
        <v>93</v>
      </c>
    </row>
    <row r="1469" spans="1:6" x14ac:dyDescent="0.25">
      <c r="A1469" s="14" t="s">
        <v>871</v>
      </c>
      <c r="B1469" t="s">
        <v>55</v>
      </c>
      <c r="C1469" t="s">
        <v>870</v>
      </c>
      <c r="D1469" t="s">
        <v>108</v>
      </c>
      <c r="E1469" s="20">
        <v>8.75</v>
      </c>
      <c r="F1469" t="s">
        <v>93</v>
      </c>
    </row>
    <row r="1470" spans="1:6" x14ac:dyDescent="0.25">
      <c r="A1470" s="14" t="s">
        <v>1886</v>
      </c>
      <c r="B1470" t="s">
        <v>55</v>
      </c>
      <c r="C1470" t="s">
        <v>1885</v>
      </c>
      <c r="D1470" t="s">
        <v>108</v>
      </c>
      <c r="E1470" s="20">
        <v>0.56999999999999995</v>
      </c>
      <c r="F1470" t="s">
        <v>93</v>
      </c>
    </row>
    <row r="1471" spans="1:6" x14ac:dyDescent="0.25">
      <c r="A1471" s="14" t="s">
        <v>1980</v>
      </c>
      <c r="B1471" t="s">
        <v>55</v>
      </c>
      <c r="C1471" t="s">
        <v>1979</v>
      </c>
      <c r="D1471" t="s">
        <v>108</v>
      </c>
      <c r="E1471" s="20">
        <v>0.39</v>
      </c>
      <c r="F1471" t="s">
        <v>93</v>
      </c>
    </row>
    <row r="1472" spans="1:6" x14ac:dyDescent="0.25">
      <c r="A1472" s="14" t="s">
        <v>1042</v>
      </c>
      <c r="B1472" t="s">
        <v>55</v>
      </c>
      <c r="C1472" t="s">
        <v>1041</v>
      </c>
      <c r="D1472" t="s">
        <v>108</v>
      </c>
      <c r="E1472" s="20">
        <v>7.37</v>
      </c>
      <c r="F1472" t="s">
        <v>93</v>
      </c>
    </row>
    <row r="1473" spans="1:6" x14ac:dyDescent="0.25">
      <c r="A1473" s="14" t="s">
        <v>1271</v>
      </c>
      <c r="B1473" t="s">
        <v>55</v>
      </c>
      <c r="C1473" t="s">
        <v>1270</v>
      </c>
      <c r="D1473" t="s">
        <v>108</v>
      </c>
      <c r="E1473" s="20">
        <v>7.14</v>
      </c>
      <c r="F1473" t="s">
        <v>93</v>
      </c>
    </row>
    <row r="1474" spans="1:6" x14ac:dyDescent="0.25">
      <c r="A1474" s="14" t="s">
        <v>1280</v>
      </c>
      <c r="B1474" t="s">
        <v>55</v>
      </c>
      <c r="C1474" t="s">
        <v>1279</v>
      </c>
      <c r="D1474" t="s">
        <v>108</v>
      </c>
      <c r="E1474" s="20">
        <v>6.95</v>
      </c>
      <c r="F1474" t="s">
        <v>93</v>
      </c>
    </row>
    <row r="1475" spans="1:6" x14ac:dyDescent="0.25">
      <c r="A1475" s="14" t="s">
        <v>1649</v>
      </c>
      <c r="B1475" t="s">
        <v>55</v>
      </c>
      <c r="C1475" t="s">
        <v>1648</v>
      </c>
      <c r="D1475" t="s">
        <v>1650</v>
      </c>
      <c r="E1475" s="20">
        <v>3.69</v>
      </c>
      <c r="F1475" t="s">
        <v>93</v>
      </c>
    </row>
    <row r="1476" spans="1:6" x14ac:dyDescent="0.25">
      <c r="A1476" s="14" t="s">
        <v>1240</v>
      </c>
      <c r="B1476" t="s">
        <v>55</v>
      </c>
      <c r="C1476" t="s">
        <v>1239</v>
      </c>
      <c r="D1476" t="s">
        <v>444</v>
      </c>
      <c r="E1476" s="20">
        <v>5.79</v>
      </c>
      <c r="F1476" t="s">
        <v>93</v>
      </c>
    </row>
    <row r="1477" spans="1:6" x14ac:dyDescent="0.25">
      <c r="A1477" s="14" t="s">
        <v>1069</v>
      </c>
      <c r="B1477" t="s">
        <v>55</v>
      </c>
      <c r="C1477" t="s">
        <v>1068</v>
      </c>
      <c r="D1477" t="s">
        <v>444</v>
      </c>
      <c r="E1477" s="20">
        <v>13.29</v>
      </c>
      <c r="F1477" t="s">
        <v>93</v>
      </c>
    </row>
    <row r="1478" spans="1:6" x14ac:dyDescent="0.25">
      <c r="A1478" s="14" t="s">
        <v>1360</v>
      </c>
      <c r="B1478" t="s">
        <v>55</v>
      </c>
      <c r="C1478" t="s">
        <v>1359</v>
      </c>
      <c r="D1478" t="s">
        <v>108</v>
      </c>
      <c r="E1478" s="20">
        <v>4.59</v>
      </c>
      <c r="F1478" t="s">
        <v>93</v>
      </c>
    </row>
    <row r="1479" spans="1:6" x14ac:dyDescent="0.25">
      <c r="A1479" s="14" t="s">
        <v>1575</v>
      </c>
      <c r="B1479" t="s">
        <v>55</v>
      </c>
      <c r="C1479" t="s">
        <v>1574</v>
      </c>
      <c r="D1479" t="s">
        <v>108</v>
      </c>
      <c r="E1479" s="20">
        <v>2.75</v>
      </c>
      <c r="F1479" t="s">
        <v>93</v>
      </c>
    </row>
    <row r="1480" spans="1:6" x14ac:dyDescent="0.25">
      <c r="A1480" s="14" t="s">
        <v>332</v>
      </c>
      <c r="B1480" t="s">
        <v>55</v>
      </c>
      <c r="C1480" t="s">
        <v>331</v>
      </c>
      <c r="D1480" t="s">
        <v>203</v>
      </c>
      <c r="E1480" s="20">
        <v>3.99</v>
      </c>
      <c r="F1480" t="s">
        <v>93</v>
      </c>
    </row>
    <row r="1481" spans="1:6" x14ac:dyDescent="0.25">
      <c r="A1481" s="14" t="s">
        <v>1990</v>
      </c>
      <c r="B1481" t="s">
        <v>55</v>
      </c>
      <c r="C1481" t="s">
        <v>1989</v>
      </c>
      <c r="D1481" t="s">
        <v>108</v>
      </c>
      <c r="E1481" s="20">
        <v>0.39</v>
      </c>
      <c r="F1481" t="s">
        <v>93</v>
      </c>
    </row>
    <row r="1482" spans="1:6" x14ac:dyDescent="0.25">
      <c r="A1482" s="14" t="s">
        <v>2307</v>
      </c>
      <c r="B1482" t="s">
        <v>194</v>
      </c>
      <c r="C1482" t="s">
        <v>2306</v>
      </c>
      <c r="D1482" t="s">
        <v>2308</v>
      </c>
      <c r="E1482" s="20">
        <v>24.59</v>
      </c>
      <c r="F1482" t="s">
        <v>172</v>
      </c>
    </row>
    <row r="1483" spans="1:6" x14ac:dyDescent="0.25">
      <c r="A1483" s="14" t="s">
        <v>443</v>
      </c>
      <c r="B1483" t="s">
        <v>55</v>
      </c>
      <c r="C1483" t="s">
        <v>442</v>
      </c>
      <c r="D1483" t="s">
        <v>444</v>
      </c>
      <c r="E1483" s="20">
        <v>34.119999999999997</v>
      </c>
      <c r="F1483" t="s">
        <v>93</v>
      </c>
    </row>
    <row r="1484" spans="1:6" x14ac:dyDescent="0.25">
      <c r="A1484" s="14" t="s">
        <v>2270</v>
      </c>
      <c r="B1484" t="s">
        <v>55</v>
      </c>
      <c r="C1484" t="s">
        <v>2269</v>
      </c>
      <c r="D1484" t="s">
        <v>81</v>
      </c>
      <c r="E1484" s="20">
        <v>3.49</v>
      </c>
      <c r="F1484" t="s">
        <v>93</v>
      </c>
    </row>
    <row r="1485" spans="1:6" x14ac:dyDescent="0.25">
      <c r="A1485" s="14" t="s">
        <v>2867</v>
      </c>
      <c r="B1485" t="s">
        <v>2865</v>
      </c>
      <c r="C1485" t="s">
        <v>2866</v>
      </c>
      <c r="D1485" t="s">
        <v>485</v>
      </c>
      <c r="E1485" s="20">
        <v>8.9499999999999993</v>
      </c>
      <c r="F1485" t="s">
        <v>93</v>
      </c>
    </row>
    <row r="1486" spans="1:6" x14ac:dyDescent="0.25">
      <c r="A1486" s="14" t="s">
        <v>1517</v>
      </c>
      <c r="B1486" t="s">
        <v>55</v>
      </c>
      <c r="C1486" t="s">
        <v>1516</v>
      </c>
      <c r="D1486" t="s">
        <v>1518</v>
      </c>
      <c r="E1486" s="20">
        <v>4.99</v>
      </c>
      <c r="F1486" t="s">
        <v>93</v>
      </c>
    </row>
    <row r="1487" spans="1:6" x14ac:dyDescent="0.25">
      <c r="A1487" s="14" t="s">
        <v>191</v>
      </c>
      <c r="B1487" t="s">
        <v>55</v>
      </c>
      <c r="C1487" t="s">
        <v>190</v>
      </c>
      <c r="D1487" t="s">
        <v>192</v>
      </c>
      <c r="E1487" s="20">
        <v>4.95</v>
      </c>
      <c r="F1487" t="s">
        <v>93</v>
      </c>
    </row>
    <row r="1488" spans="1:6" x14ac:dyDescent="0.25">
      <c r="A1488" s="14" t="s">
        <v>1439</v>
      </c>
      <c r="B1488" t="s">
        <v>55</v>
      </c>
      <c r="C1488" t="s">
        <v>1438</v>
      </c>
      <c r="D1488" t="s">
        <v>485</v>
      </c>
      <c r="E1488" s="20">
        <v>2.95</v>
      </c>
      <c r="F1488" t="s">
        <v>93</v>
      </c>
    </row>
    <row r="1489" spans="1:6" x14ac:dyDescent="0.25">
      <c r="A1489" s="14" t="s">
        <v>574</v>
      </c>
      <c r="B1489" t="s">
        <v>55</v>
      </c>
      <c r="C1489" t="s">
        <v>573</v>
      </c>
      <c r="D1489" t="s">
        <v>444</v>
      </c>
      <c r="E1489" s="20">
        <v>23.46</v>
      </c>
      <c r="F1489" t="s">
        <v>93</v>
      </c>
    </row>
    <row r="1490" spans="1:6" x14ac:dyDescent="0.25">
      <c r="A1490" s="14" t="s">
        <v>1304</v>
      </c>
      <c r="B1490" t="s">
        <v>1302</v>
      </c>
      <c r="C1490" t="s">
        <v>1303</v>
      </c>
      <c r="D1490" t="s">
        <v>108</v>
      </c>
      <c r="E1490" s="20">
        <v>2.35</v>
      </c>
      <c r="F1490" t="s">
        <v>93</v>
      </c>
    </row>
    <row r="1491" spans="1:6" x14ac:dyDescent="0.25">
      <c r="A1491" s="14" t="s">
        <v>376</v>
      </c>
      <c r="B1491" t="s">
        <v>374</v>
      </c>
      <c r="C1491" t="s">
        <v>375</v>
      </c>
      <c r="D1491" t="s">
        <v>108</v>
      </c>
      <c r="E1491" s="20">
        <v>59.95</v>
      </c>
      <c r="F1491" t="s">
        <v>93</v>
      </c>
    </row>
    <row r="1492" spans="1:6" x14ac:dyDescent="0.25">
      <c r="A1492" s="14" t="s">
        <v>492</v>
      </c>
      <c r="B1492" t="s">
        <v>374</v>
      </c>
      <c r="C1492" t="s">
        <v>491</v>
      </c>
      <c r="D1492" t="s">
        <v>108</v>
      </c>
      <c r="E1492" s="20">
        <v>38.950000000000003</v>
      </c>
      <c r="F1492" t="s">
        <v>93</v>
      </c>
    </row>
    <row r="1493" spans="1:6" x14ac:dyDescent="0.25">
      <c r="A1493" s="14" t="s">
        <v>606</v>
      </c>
      <c r="B1493" t="s">
        <v>55</v>
      </c>
      <c r="C1493" t="s">
        <v>605</v>
      </c>
      <c r="D1493" t="s">
        <v>108</v>
      </c>
      <c r="E1493" s="20">
        <v>22.05</v>
      </c>
      <c r="F1493" t="s">
        <v>93</v>
      </c>
    </row>
    <row r="1494" spans="1:6" x14ac:dyDescent="0.25">
      <c r="A1494" s="14" t="s">
        <v>979</v>
      </c>
      <c r="B1494" t="s">
        <v>977</v>
      </c>
      <c r="C1494" t="s">
        <v>978</v>
      </c>
      <c r="D1494" t="s">
        <v>108</v>
      </c>
      <c r="E1494" s="20">
        <v>12.35</v>
      </c>
      <c r="F1494" t="s">
        <v>93</v>
      </c>
    </row>
    <row r="1495" spans="1:6" x14ac:dyDescent="0.25">
      <c r="A1495" s="14" t="s">
        <v>1652</v>
      </c>
      <c r="B1495" t="s">
        <v>55</v>
      </c>
      <c r="C1495" t="s">
        <v>1651</v>
      </c>
      <c r="D1495" t="s">
        <v>108</v>
      </c>
      <c r="E1495" s="20">
        <v>2.98</v>
      </c>
      <c r="F1495" t="s">
        <v>93</v>
      </c>
    </row>
    <row r="1496" spans="1:6" x14ac:dyDescent="0.25">
      <c r="A1496" s="14" t="s">
        <v>1556</v>
      </c>
      <c r="B1496" t="s">
        <v>55</v>
      </c>
      <c r="C1496" t="s">
        <v>1555</v>
      </c>
      <c r="D1496" t="s">
        <v>108</v>
      </c>
      <c r="E1496" s="20">
        <v>2.4500000000000002</v>
      </c>
      <c r="F1496" t="s">
        <v>93</v>
      </c>
    </row>
    <row r="1497" spans="1:6" x14ac:dyDescent="0.25">
      <c r="A1497" s="14" t="s">
        <v>1692</v>
      </c>
      <c r="B1497" t="s">
        <v>55</v>
      </c>
      <c r="C1497" t="s">
        <v>1691</v>
      </c>
      <c r="D1497" t="s">
        <v>203</v>
      </c>
      <c r="E1497" s="20">
        <v>1.35</v>
      </c>
      <c r="F1497" t="s">
        <v>93</v>
      </c>
    </row>
    <row r="1498" spans="1:6" x14ac:dyDescent="0.25">
      <c r="A1498" s="14" t="s">
        <v>311</v>
      </c>
      <c r="B1498" t="s">
        <v>55</v>
      </c>
      <c r="C1498" t="s">
        <v>310</v>
      </c>
      <c r="D1498" t="s">
        <v>312</v>
      </c>
      <c r="E1498" s="20">
        <v>59.95</v>
      </c>
      <c r="F1498" t="s">
        <v>93</v>
      </c>
    </row>
    <row r="1499" spans="1:6" x14ac:dyDescent="0.25">
      <c r="A1499" s="14" t="s">
        <v>1059</v>
      </c>
      <c r="B1499" t="s">
        <v>1057</v>
      </c>
      <c r="C1499" t="s">
        <v>1058</v>
      </c>
      <c r="D1499" t="s">
        <v>203</v>
      </c>
      <c r="E1499" s="20">
        <v>8.75</v>
      </c>
      <c r="F1499" t="s">
        <v>172</v>
      </c>
    </row>
    <row r="1500" spans="1:6" x14ac:dyDescent="0.25">
      <c r="A1500" s="14" t="s">
        <v>1524</v>
      </c>
      <c r="B1500" t="s">
        <v>1522</v>
      </c>
      <c r="C1500" t="s">
        <v>1523</v>
      </c>
      <c r="D1500" t="s">
        <v>485</v>
      </c>
      <c r="E1500" s="20">
        <v>5.72</v>
      </c>
      <c r="F1500" t="s">
        <v>93</v>
      </c>
    </row>
    <row r="1501" spans="1:6" x14ac:dyDescent="0.25">
      <c r="A1501" s="14" t="s">
        <v>2245</v>
      </c>
      <c r="B1501" t="s">
        <v>55</v>
      </c>
      <c r="C1501" t="s">
        <v>2244</v>
      </c>
      <c r="D1501" t="s">
        <v>485</v>
      </c>
      <c r="E1501" s="20">
        <v>2.95</v>
      </c>
      <c r="F1501" t="s">
        <v>93</v>
      </c>
    </row>
    <row r="1502" spans="1:6" x14ac:dyDescent="0.25">
      <c r="A1502" s="14" t="s">
        <v>802</v>
      </c>
      <c r="B1502" t="s">
        <v>800</v>
      </c>
      <c r="C1502" t="s">
        <v>801</v>
      </c>
      <c r="D1502" t="s">
        <v>279</v>
      </c>
      <c r="E1502" s="20">
        <v>19.89</v>
      </c>
      <c r="F1502" t="s">
        <v>93</v>
      </c>
    </row>
    <row r="1503" spans="1:6" x14ac:dyDescent="0.25">
      <c r="A1503" s="14" t="s">
        <v>196</v>
      </c>
      <c r="B1503" t="s">
        <v>194</v>
      </c>
      <c r="C1503" t="s">
        <v>195</v>
      </c>
      <c r="D1503" t="s">
        <v>197</v>
      </c>
      <c r="E1503" s="20">
        <v>140.59</v>
      </c>
      <c r="F1503" t="s">
        <v>172</v>
      </c>
    </row>
    <row r="1504" spans="1:6" x14ac:dyDescent="0.25">
      <c r="A1504" s="14" t="s">
        <v>658</v>
      </c>
      <c r="B1504" t="s">
        <v>656</v>
      </c>
      <c r="C1504" t="s">
        <v>657</v>
      </c>
      <c r="D1504" t="s">
        <v>81</v>
      </c>
      <c r="E1504" s="20">
        <v>23.15</v>
      </c>
      <c r="F1504" t="s">
        <v>172</v>
      </c>
    </row>
    <row r="1505" spans="1:6" x14ac:dyDescent="0.25">
      <c r="A1505" s="14" t="s">
        <v>2179</v>
      </c>
      <c r="B1505" t="s">
        <v>55</v>
      </c>
      <c r="C1505" t="s">
        <v>2178</v>
      </c>
      <c r="D1505" t="s">
        <v>203</v>
      </c>
      <c r="E1505" s="20">
        <v>4.49</v>
      </c>
      <c r="F1505" t="s">
        <v>93</v>
      </c>
    </row>
    <row r="1506" spans="1:6" x14ac:dyDescent="0.25">
      <c r="A1506" s="14" t="s">
        <v>91</v>
      </c>
      <c r="B1506" t="s">
        <v>55</v>
      </c>
      <c r="C1506" t="s">
        <v>90</v>
      </c>
      <c r="D1506" t="s">
        <v>92</v>
      </c>
      <c r="E1506" s="20">
        <v>5.35</v>
      </c>
      <c r="F1506" t="s">
        <v>93</v>
      </c>
    </row>
    <row r="1507" spans="1:6" x14ac:dyDescent="0.25">
      <c r="A1507" s="14" t="s">
        <v>668</v>
      </c>
      <c r="B1507" t="s">
        <v>55</v>
      </c>
      <c r="C1507" t="s">
        <v>667</v>
      </c>
      <c r="D1507" t="s">
        <v>108</v>
      </c>
      <c r="E1507" s="20">
        <v>31.35</v>
      </c>
      <c r="F1507" t="s">
        <v>93</v>
      </c>
    </row>
    <row r="1508" spans="1:6" x14ac:dyDescent="0.25">
      <c r="A1508" s="14" t="s">
        <v>1367</v>
      </c>
      <c r="B1508" t="s">
        <v>55</v>
      </c>
      <c r="C1508" t="s">
        <v>1366</v>
      </c>
      <c r="D1508" t="s">
        <v>108</v>
      </c>
      <c r="E1508" s="20">
        <v>4.3499999999999996</v>
      </c>
      <c r="F1508" t="s">
        <v>93</v>
      </c>
    </row>
    <row r="1509" spans="1:6" x14ac:dyDescent="0.25">
      <c r="A1509" s="14" t="s">
        <v>2169</v>
      </c>
      <c r="B1509" t="s">
        <v>55</v>
      </c>
      <c r="C1509" t="s">
        <v>2168</v>
      </c>
      <c r="D1509" t="s">
        <v>444</v>
      </c>
      <c r="E1509" s="20">
        <v>10.25</v>
      </c>
      <c r="F1509" t="s">
        <v>172</v>
      </c>
    </row>
    <row r="1510" spans="1:6" x14ac:dyDescent="0.25">
      <c r="A1510" s="14" t="s">
        <v>2167</v>
      </c>
      <c r="B1510" t="s">
        <v>2165</v>
      </c>
      <c r="C1510" t="s">
        <v>2166</v>
      </c>
      <c r="D1510" t="s">
        <v>108</v>
      </c>
      <c r="E1510" s="20">
        <v>12.16</v>
      </c>
      <c r="F1510" t="s">
        <v>93</v>
      </c>
    </row>
    <row r="1511" spans="1:6" x14ac:dyDescent="0.25">
      <c r="A1511" s="14" t="s">
        <v>1347</v>
      </c>
      <c r="B1511" t="s">
        <v>55</v>
      </c>
      <c r="C1511" t="s">
        <v>1346</v>
      </c>
      <c r="D1511" t="s">
        <v>1348</v>
      </c>
      <c r="E1511" s="20">
        <v>28.75</v>
      </c>
      <c r="F1511" t="s">
        <v>93</v>
      </c>
    </row>
    <row r="1512" spans="1:6" x14ac:dyDescent="0.25">
      <c r="A1512" s="14" t="s">
        <v>1527</v>
      </c>
      <c r="B1512" t="s">
        <v>55</v>
      </c>
      <c r="C1512" t="s">
        <v>1526</v>
      </c>
      <c r="D1512" t="s">
        <v>485</v>
      </c>
      <c r="E1512" s="20">
        <v>3.69</v>
      </c>
      <c r="F1512" t="s">
        <v>93</v>
      </c>
    </row>
    <row r="1513" spans="1:6" x14ac:dyDescent="0.25">
      <c r="A1513" s="14" t="s">
        <v>863</v>
      </c>
      <c r="B1513" t="s">
        <v>55</v>
      </c>
      <c r="C1513" t="s">
        <v>862</v>
      </c>
      <c r="D1513" t="s">
        <v>108</v>
      </c>
      <c r="E1513" s="20">
        <v>4.16</v>
      </c>
      <c r="F1513" t="s">
        <v>93</v>
      </c>
    </row>
    <row r="1514" spans="1:6" x14ac:dyDescent="0.25">
      <c r="A1514" s="14" t="s">
        <v>2323</v>
      </c>
      <c r="B1514" t="s">
        <v>55</v>
      </c>
      <c r="C1514" t="s">
        <v>2322</v>
      </c>
      <c r="D1514" t="s">
        <v>108</v>
      </c>
      <c r="E1514" s="20">
        <v>2.5</v>
      </c>
      <c r="F1514" t="s">
        <v>93</v>
      </c>
    </row>
    <row r="1515" spans="1:6" x14ac:dyDescent="0.25">
      <c r="A1515" s="14" t="s">
        <v>3924</v>
      </c>
      <c r="B1515" t="s">
        <v>3922</v>
      </c>
      <c r="C1515" t="s">
        <v>3923</v>
      </c>
      <c r="D1515" t="s">
        <v>444</v>
      </c>
      <c r="E1515" s="20">
        <v>9.1</v>
      </c>
      <c r="F1515" t="s">
        <v>93</v>
      </c>
    </row>
    <row r="1516" spans="1:6" x14ac:dyDescent="0.25">
      <c r="A1516" s="14" t="s">
        <v>3926</v>
      </c>
      <c r="B1516" t="s">
        <v>3922</v>
      </c>
      <c r="C1516" t="s">
        <v>3925</v>
      </c>
      <c r="D1516" t="s">
        <v>3927</v>
      </c>
      <c r="E1516" s="20">
        <v>53.95</v>
      </c>
      <c r="F1516" t="s">
        <v>93</v>
      </c>
    </row>
    <row r="1517" spans="1:6" x14ac:dyDescent="0.25">
      <c r="A1517" s="14" t="s">
        <v>3742</v>
      </c>
      <c r="B1517" t="s">
        <v>55</v>
      </c>
      <c r="C1517" t="s">
        <v>3741</v>
      </c>
      <c r="D1517" t="s">
        <v>108</v>
      </c>
      <c r="E1517" s="20">
        <v>6.97</v>
      </c>
      <c r="F1517" t="s">
        <v>93</v>
      </c>
    </row>
    <row r="1518" spans="1:6" x14ac:dyDescent="0.25">
      <c r="A1518" s="14" t="s">
        <v>3744</v>
      </c>
      <c r="B1518" t="s">
        <v>55</v>
      </c>
      <c r="C1518" t="s">
        <v>3743</v>
      </c>
      <c r="D1518" t="s">
        <v>108</v>
      </c>
      <c r="E1518" s="20">
        <v>6.97</v>
      </c>
      <c r="F1518" t="s">
        <v>93</v>
      </c>
    </row>
    <row r="1519" spans="1:6" x14ac:dyDescent="0.25">
      <c r="A1519" s="14" t="s">
        <v>4743</v>
      </c>
      <c r="B1519" t="s">
        <v>55</v>
      </c>
      <c r="C1519" t="s">
        <v>4742</v>
      </c>
      <c r="D1519" t="s">
        <v>444</v>
      </c>
      <c r="E1519" s="20">
        <v>50.95</v>
      </c>
      <c r="F1519" t="s">
        <v>93</v>
      </c>
    </row>
    <row r="1520" spans="1:6" x14ac:dyDescent="0.25">
      <c r="A1520" s="14" t="s">
        <v>4787</v>
      </c>
      <c r="B1520" t="s">
        <v>4785</v>
      </c>
      <c r="C1520" t="s">
        <v>4786</v>
      </c>
      <c r="D1520" t="s">
        <v>444</v>
      </c>
      <c r="E1520" s="20">
        <v>10.75</v>
      </c>
      <c r="F1520" t="s">
        <v>93</v>
      </c>
    </row>
    <row r="1521" spans="1:6" x14ac:dyDescent="0.25">
      <c r="A1521" s="14" t="s">
        <v>202</v>
      </c>
      <c r="B1521" t="s">
        <v>55</v>
      </c>
      <c r="C1521" t="s">
        <v>201</v>
      </c>
      <c r="D1521" t="s">
        <v>203</v>
      </c>
      <c r="E1521" s="20">
        <v>1.21</v>
      </c>
      <c r="F1521" t="s">
        <v>93</v>
      </c>
    </row>
    <row r="1522" spans="1:6" x14ac:dyDescent="0.25">
      <c r="A1522" s="14" t="s">
        <v>4540</v>
      </c>
      <c r="B1522" t="s">
        <v>55</v>
      </c>
      <c r="C1522" t="s">
        <v>4539</v>
      </c>
      <c r="D1522" t="s">
        <v>444</v>
      </c>
      <c r="E1522" s="20">
        <v>37.79</v>
      </c>
      <c r="F1522" t="s">
        <v>93</v>
      </c>
    </row>
    <row r="1523" spans="1:6" x14ac:dyDescent="0.25">
      <c r="A1523" s="14" t="s">
        <v>937</v>
      </c>
      <c r="B1523" t="s">
        <v>55</v>
      </c>
      <c r="C1523" t="s">
        <v>936</v>
      </c>
      <c r="D1523" t="s">
        <v>108</v>
      </c>
      <c r="E1523" s="20">
        <v>13.79</v>
      </c>
      <c r="F1523" t="s">
        <v>210</v>
      </c>
    </row>
    <row r="1524" spans="1:6" x14ac:dyDescent="0.25">
      <c r="A1524" s="14" t="s">
        <v>908</v>
      </c>
      <c r="B1524" t="s">
        <v>55</v>
      </c>
      <c r="C1524" t="s">
        <v>907</v>
      </c>
      <c r="D1524" t="s">
        <v>108</v>
      </c>
      <c r="E1524" s="20">
        <v>17.59</v>
      </c>
      <c r="F1524" t="s">
        <v>210</v>
      </c>
    </row>
    <row r="1525" spans="1:6" x14ac:dyDescent="0.25">
      <c r="A1525" s="14" t="s">
        <v>829</v>
      </c>
      <c r="B1525" t="s">
        <v>55</v>
      </c>
      <c r="C1525" t="s">
        <v>828</v>
      </c>
      <c r="D1525" t="s">
        <v>108</v>
      </c>
      <c r="E1525" s="20">
        <v>19.39</v>
      </c>
      <c r="F1525" t="s">
        <v>210</v>
      </c>
    </row>
    <row r="1526" spans="1:6" x14ac:dyDescent="0.25">
      <c r="A1526" s="14" t="s">
        <v>2679</v>
      </c>
      <c r="B1526" t="s">
        <v>72</v>
      </c>
      <c r="C1526" t="s">
        <v>2678</v>
      </c>
      <c r="D1526" t="s">
        <v>96</v>
      </c>
      <c r="E1526" s="20">
        <v>55.59</v>
      </c>
      <c r="F1526" t="s">
        <v>97</v>
      </c>
    </row>
    <row r="1527" spans="1:6" x14ac:dyDescent="0.25">
      <c r="A1527" s="14" t="s">
        <v>3322</v>
      </c>
      <c r="B1527" t="s">
        <v>72</v>
      </c>
      <c r="C1527" t="s">
        <v>3321</v>
      </c>
      <c r="D1527" t="s">
        <v>1486</v>
      </c>
      <c r="E1527" s="20">
        <v>208.32</v>
      </c>
      <c r="F1527" t="s">
        <v>97</v>
      </c>
    </row>
    <row r="1528" spans="1:6" x14ac:dyDescent="0.25">
      <c r="A1528" s="14" t="s">
        <v>3400</v>
      </c>
      <c r="B1528" t="s">
        <v>72</v>
      </c>
      <c r="C1528" t="s">
        <v>3399</v>
      </c>
      <c r="D1528" t="s">
        <v>96</v>
      </c>
      <c r="E1528" s="20">
        <v>58.37</v>
      </c>
      <c r="F1528" t="s">
        <v>97</v>
      </c>
    </row>
    <row r="1529" spans="1:6" x14ac:dyDescent="0.25">
      <c r="A1529" s="14" t="s">
        <v>3581</v>
      </c>
      <c r="B1529" t="s">
        <v>72</v>
      </c>
      <c r="C1529" t="s">
        <v>3580</v>
      </c>
      <c r="D1529" t="s">
        <v>1486</v>
      </c>
      <c r="E1529" s="20">
        <v>240.52</v>
      </c>
      <c r="F1529" t="s">
        <v>97</v>
      </c>
    </row>
    <row r="1530" spans="1:6" x14ac:dyDescent="0.25">
      <c r="A1530" s="14" t="s">
        <v>3398</v>
      </c>
      <c r="B1530" t="s">
        <v>72</v>
      </c>
      <c r="C1530" t="s">
        <v>3397</v>
      </c>
      <c r="D1530" t="s">
        <v>96</v>
      </c>
      <c r="E1530" s="20">
        <v>60.6</v>
      </c>
      <c r="F1530" t="s">
        <v>97</v>
      </c>
    </row>
    <row r="1531" spans="1:6" x14ac:dyDescent="0.25">
      <c r="A1531" s="14" t="s">
        <v>3563</v>
      </c>
      <c r="B1531" t="s">
        <v>72</v>
      </c>
      <c r="C1531" t="s">
        <v>3562</v>
      </c>
      <c r="D1531" t="s">
        <v>96</v>
      </c>
      <c r="E1531" s="20">
        <v>94.38</v>
      </c>
      <c r="F1531" t="s">
        <v>97</v>
      </c>
    </row>
    <row r="1532" spans="1:6" x14ac:dyDescent="0.25">
      <c r="A1532" s="14" t="s">
        <v>3427</v>
      </c>
      <c r="B1532" t="s">
        <v>72</v>
      </c>
      <c r="C1532" t="s">
        <v>3426</v>
      </c>
      <c r="D1532" t="s">
        <v>2412</v>
      </c>
      <c r="E1532" s="20">
        <v>78.47</v>
      </c>
      <c r="F1532" t="s">
        <v>230</v>
      </c>
    </row>
    <row r="1533" spans="1:6" x14ac:dyDescent="0.25">
      <c r="A1533" s="14" t="s">
        <v>3275</v>
      </c>
      <c r="B1533" t="s">
        <v>72</v>
      </c>
      <c r="C1533" t="s">
        <v>3274</v>
      </c>
      <c r="D1533" t="s">
        <v>2412</v>
      </c>
      <c r="E1533" s="20">
        <v>83.34</v>
      </c>
      <c r="F1533" t="s">
        <v>230</v>
      </c>
    </row>
    <row r="1534" spans="1:6" x14ac:dyDescent="0.25">
      <c r="A1534" s="14" t="s">
        <v>3396</v>
      </c>
      <c r="B1534" t="s">
        <v>72</v>
      </c>
      <c r="C1534" t="s">
        <v>3395</v>
      </c>
      <c r="D1534" t="s">
        <v>2355</v>
      </c>
      <c r="E1534" s="20">
        <v>107.93</v>
      </c>
      <c r="F1534" t="s">
        <v>230</v>
      </c>
    </row>
    <row r="1535" spans="1:6" x14ac:dyDescent="0.25">
      <c r="A1535" s="14" t="s">
        <v>3579</v>
      </c>
      <c r="B1535" t="s">
        <v>72</v>
      </c>
      <c r="C1535" t="s">
        <v>3578</v>
      </c>
      <c r="D1535" t="s">
        <v>2241</v>
      </c>
      <c r="E1535" s="20">
        <v>239.18</v>
      </c>
      <c r="F1535" t="s">
        <v>97</v>
      </c>
    </row>
    <row r="1536" spans="1:6" x14ac:dyDescent="0.25">
      <c r="A1536" s="14" t="s">
        <v>3746</v>
      </c>
      <c r="B1536" t="s">
        <v>72</v>
      </c>
      <c r="C1536" t="s">
        <v>3745</v>
      </c>
      <c r="D1536" t="s">
        <v>2355</v>
      </c>
      <c r="E1536" s="20">
        <v>96.27</v>
      </c>
      <c r="F1536" t="s">
        <v>97</v>
      </c>
    </row>
    <row r="1537" spans="1:6" x14ac:dyDescent="0.25">
      <c r="A1537" s="14" t="s">
        <v>3798</v>
      </c>
      <c r="B1537" t="s">
        <v>72</v>
      </c>
      <c r="C1537" t="s">
        <v>3797</v>
      </c>
      <c r="D1537" t="s">
        <v>2241</v>
      </c>
      <c r="E1537" s="20">
        <v>434.66</v>
      </c>
      <c r="F1537" t="s">
        <v>97</v>
      </c>
    </row>
    <row r="1538" spans="1:6" x14ac:dyDescent="0.25">
      <c r="A1538" s="14" t="s">
        <v>2646</v>
      </c>
      <c r="B1538" t="s">
        <v>72</v>
      </c>
      <c r="C1538" t="s">
        <v>2645</v>
      </c>
      <c r="D1538" t="s">
        <v>2373</v>
      </c>
      <c r="E1538" s="20">
        <v>40.229999999999997</v>
      </c>
      <c r="F1538" t="s">
        <v>97</v>
      </c>
    </row>
    <row r="1539" spans="1:6" x14ac:dyDescent="0.25">
      <c r="A1539" s="14" t="s">
        <v>2780</v>
      </c>
      <c r="B1539" t="s">
        <v>72</v>
      </c>
      <c r="C1539" t="s">
        <v>2779</v>
      </c>
      <c r="D1539" t="s">
        <v>96</v>
      </c>
      <c r="E1539" s="20">
        <v>13.9</v>
      </c>
      <c r="F1539" t="s">
        <v>97</v>
      </c>
    </row>
    <row r="1540" spans="1:6" x14ac:dyDescent="0.25">
      <c r="A1540" s="14" t="s">
        <v>4082</v>
      </c>
      <c r="B1540" t="s">
        <v>72</v>
      </c>
      <c r="C1540" t="s">
        <v>4081</v>
      </c>
      <c r="D1540" t="s">
        <v>1486</v>
      </c>
      <c r="E1540" s="20">
        <v>131.36000000000001</v>
      </c>
      <c r="F1540" t="s">
        <v>97</v>
      </c>
    </row>
    <row r="1541" spans="1:6" x14ac:dyDescent="0.25">
      <c r="A1541" s="14" t="s">
        <v>3623</v>
      </c>
      <c r="B1541" t="s">
        <v>72</v>
      </c>
      <c r="C1541" t="s">
        <v>3622</v>
      </c>
      <c r="D1541" t="s">
        <v>96</v>
      </c>
      <c r="E1541" s="20">
        <v>18.48</v>
      </c>
      <c r="F1541" t="s">
        <v>97</v>
      </c>
    </row>
    <row r="1542" spans="1:6" x14ac:dyDescent="0.25">
      <c r="A1542" s="14" t="s">
        <v>3139</v>
      </c>
      <c r="B1542" t="s">
        <v>379</v>
      </c>
      <c r="C1542" t="s">
        <v>3138</v>
      </c>
      <c r="D1542" t="s">
        <v>861</v>
      </c>
      <c r="E1542" s="20">
        <v>29.43</v>
      </c>
      <c r="F1542" t="s">
        <v>82</v>
      </c>
    </row>
    <row r="1543" spans="1:6" x14ac:dyDescent="0.25">
      <c r="A1543" s="14" t="s">
        <v>3044</v>
      </c>
      <c r="B1543" t="s">
        <v>50</v>
      </c>
      <c r="C1543" t="s">
        <v>3043</v>
      </c>
      <c r="D1543" t="s">
        <v>3045</v>
      </c>
      <c r="E1543" s="20">
        <v>90.63</v>
      </c>
      <c r="F1543" t="s">
        <v>82</v>
      </c>
    </row>
    <row r="1544" spans="1:6" x14ac:dyDescent="0.25">
      <c r="A1544" s="14" t="s">
        <v>4653</v>
      </c>
      <c r="B1544" t="s">
        <v>3691</v>
      </c>
      <c r="C1544" t="s">
        <v>4652</v>
      </c>
      <c r="D1544" t="s">
        <v>1320</v>
      </c>
      <c r="E1544" s="20">
        <v>276.32</v>
      </c>
      <c r="F1544" t="s">
        <v>181</v>
      </c>
    </row>
    <row r="1545" spans="1:6" x14ac:dyDescent="0.25">
      <c r="A1545" s="14" t="s">
        <v>4680</v>
      </c>
      <c r="B1545" t="s">
        <v>3691</v>
      </c>
      <c r="C1545" t="s">
        <v>4679</v>
      </c>
      <c r="D1545" t="s">
        <v>282</v>
      </c>
      <c r="E1545" s="20">
        <v>610.41</v>
      </c>
      <c r="F1545" t="s">
        <v>230</v>
      </c>
    </row>
    <row r="1546" spans="1:6" x14ac:dyDescent="0.25">
      <c r="A1546" s="14" t="s">
        <v>3611</v>
      </c>
      <c r="B1546" t="s">
        <v>50</v>
      </c>
      <c r="C1546" t="s">
        <v>3610</v>
      </c>
      <c r="D1546" t="s">
        <v>74</v>
      </c>
      <c r="E1546" s="20">
        <v>258.35000000000002</v>
      </c>
      <c r="F1546" t="s">
        <v>230</v>
      </c>
    </row>
    <row r="1547" spans="1:6" x14ac:dyDescent="0.25">
      <c r="A1547" s="14" t="s">
        <v>3613</v>
      </c>
      <c r="B1547" t="s">
        <v>50</v>
      </c>
      <c r="C1547" t="s">
        <v>3612</v>
      </c>
      <c r="D1547" t="s">
        <v>2494</v>
      </c>
      <c r="E1547" s="20">
        <v>495.38</v>
      </c>
      <c r="F1547" t="s">
        <v>230</v>
      </c>
    </row>
    <row r="1548" spans="1:6" x14ac:dyDescent="0.25">
      <c r="A1548" s="14" t="s">
        <v>3693</v>
      </c>
      <c r="B1548" t="s">
        <v>3691</v>
      </c>
      <c r="C1548" t="s">
        <v>3692</v>
      </c>
      <c r="D1548" t="s">
        <v>1320</v>
      </c>
      <c r="E1548" s="20">
        <v>134.4</v>
      </c>
      <c r="F1548" t="s">
        <v>181</v>
      </c>
    </row>
    <row r="1549" spans="1:6" x14ac:dyDescent="0.25">
      <c r="A1549" s="14" t="s">
        <v>3615</v>
      </c>
      <c r="B1549" t="s">
        <v>50</v>
      </c>
      <c r="C1549" t="s">
        <v>3614</v>
      </c>
      <c r="D1549" t="s">
        <v>3616</v>
      </c>
      <c r="E1549" s="20">
        <v>135.16999999999999</v>
      </c>
      <c r="F1549" t="s">
        <v>230</v>
      </c>
    </row>
    <row r="1550" spans="1:6" x14ac:dyDescent="0.25">
      <c r="A1550" s="14" t="s">
        <v>2126</v>
      </c>
      <c r="B1550" t="s">
        <v>50</v>
      </c>
      <c r="C1550" t="s">
        <v>2125</v>
      </c>
      <c r="D1550" t="s">
        <v>2127</v>
      </c>
      <c r="E1550" s="20">
        <v>424.04</v>
      </c>
      <c r="F1550" t="s">
        <v>230</v>
      </c>
    </row>
    <row r="1551" spans="1:6" x14ac:dyDescent="0.25">
      <c r="A1551" s="14" t="s">
        <v>4324</v>
      </c>
      <c r="B1551" t="s">
        <v>50</v>
      </c>
      <c r="C1551" t="s">
        <v>4323</v>
      </c>
      <c r="D1551" t="s">
        <v>3616</v>
      </c>
      <c r="E1551" s="20">
        <v>158.6</v>
      </c>
      <c r="F1551" t="s">
        <v>230</v>
      </c>
    </row>
    <row r="1552" spans="1:6" x14ac:dyDescent="0.25">
      <c r="A1552" s="14" t="s">
        <v>4139</v>
      </c>
      <c r="B1552" t="s">
        <v>50</v>
      </c>
      <c r="C1552" t="s">
        <v>4138</v>
      </c>
      <c r="D1552" t="s">
        <v>3616</v>
      </c>
      <c r="E1552" s="20">
        <v>274.31</v>
      </c>
      <c r="F1552" t="s">
        <v>230</v>
      </c>
    </row>
    <row r="1553" spans="1:6" x14ac:dyDescent="0.25">
      <c r="A1553" s="14" t="s">
        <v>4599</v>
      </c>
      <c r="B1553" t="s">
        <v>50</v>
      </c>
      <c r="C1553" t="s">
        <v>4598</v>
      </c>
      <c r="D1553" t="s">
        <v>1632</v>
      </c>
      <c r="E1553" s="20">
        <v>62.16</v>
      </c>
      <c r="F1553" t="s">
        <v>71</v>
      </c>
    </row>
    <row r="1554" spans="1:6" x14ac:dyDescent="0.25">
      <c r="A1554" s="14" t="s">
        <v>383</v>
      </c>
      <c r="B1554" t="s">
        <v>379</v>
      </c>
      <c r="C1554" t="s">
        <v>382</v>
      </c>
      <c r="D1554" t="s">
        <v>185</v>
      </c>
      <c r="E1554" s="20">
        <v>22</v>
      </c>
      <c r="F1554" t="s">
        <v>82</v>
      </c>
    </row>
    <row r="1555" spans="1:6" x14ac:dyDescent="0.25">
      <c r="A1555" s="14" t="s">
        <v>1918</v>
      </c>
      <c r="B1555" t="s">
        <v>379</v>
      </c>
      <c r="C1555" t="s">
        <v>1917</v>
      </c>
      <c r="D1555" t="s">
        <v>168</v>
      </c>
      <c r="E1555" s="20">
        <v>72.33</v>
      </c>
      <c r="F1555" t="s">
        <v>82</v>
      </c>
    </row>
    <row r="1556" spans="1:6" x14ac:dyDescent="0.25">
      <c r="A1556" s="14" t="s">
        <v>3235</v>
      </c>
      <c r="B1556" t="s">
        <v>50</v>
      </c>
      <c r="C1556" t="s">
        <v>3234</v>
      </c>
      <c r="D1556" t="s">
        <v>1632</v>
      </c>
      <c r="E1556" s="20">
        <v>43.49</v>
      </c>
      <c r="F1556" t="s">
        <v>82</v>
      </c>
    </row>
    <row r="1557" spans="1:6" x14ac:dyDescent="0.25">
      <c r="A1557" s="14" t="s">
        <v>2958</v>
      </c>
      <c r="B1557" t="s">
        <v>50</v>
      </c>
      <c r="C1557" t="s">
        <v>2957</v>
      </c>
      <c r="D1557" t="s">
        <v>2959</v>
      </c>
      <c r="E1557" s="20">
        <v>100.75</v>
      </c>
      <c r="F1557" t="s">
        <v>82</v>
      </c>
    </row>
    <row r="1558" spans="1:6" x14ac:dyDescent="0.25">
      <c r="A1558" s="14" t="s">
        <v>4044</v>
      </c>
      <c r="B1558" t="s">
        <v>72</v>
      </c>
      <c r="C1558" t="s">
        <v>4043</v>
      </c>
      <c r="D1558" t="s">
        <v>2597</v>
      </c>
      <c r="E1558" s="20">
        <v>74.22</v>
      </c>
      <c r="F1558" t="s">
        <v>71</v>
      </c>
    </row>
    <row r="1559" spans="1:6" x14ac:dyDescent="0.25">
      <c r="A1559" s="14" t="s">
        <v>2437</v>
      </c>
      <c r="B1559" t="s">
        <v>72</v>
      </c>
      <c r="C1559" t="s">
        <v>2436</v>
      </c>
      <c r="D1559" t="s">
        <v>2438</v>
      </c>
      <c r="E1559" s="20">
        <v>434.04</v>
      </c>
      <c r="F1559" t="s">
        <v>71</v>
      </c>
    </row>
    <row r="1560" spans="1:6" x14ac:dyDescent="0.25">
      <c r="A1560" s="14" t="s">
        <v>2986</v>
      </c>
      <c r="B1560" t="s">
        <v>72</v>
      </c>
      <c r="C1560" t="s">
        <v>2985</v>
      </c>
      <c r="D1560" t="s">
        <v>2751</v>
      </c>
      <c r="E1560" s="20">
        <v>68.92</v>
      </c>
      <c r="F1560" t="s">
        <v>1203</v>
      </c>
    </row>
    <row r="1561" spans="1:6" x14ac:dyDescent="0.25">
      <c r="A1561" s="14" t="s">
        <v>2204</v>
      </c>
      <c r="B1561" t="s">
        <v>55</v>
      </c>
      <c r="C1561" t="s">
        <v>2203</v>
      </c>
      <c r="D1561" t="s">
        <v>2205</v>
      </c>
      <c r="E1561" s="20">
        <v>5.25</v>
      </c>
      <c r="F1561" t="s">
        <v>439</v>
      </c>
    </row>
    <row r="1562" spans="1:6" x14ac:dyDescent="0.25">
      <c r="A1562" s="14" t="s">
        <v>661</v>
      </c>
      <c r="B1562" t="s">
        <v>659</v>
      </c>
      <c r="C1562" t="s">
        <v>660</v>
      </c>
      <c r="D1562" t="s">
        <v>662</v>
      </c>
      <c r="E1562" s="20">
        <v>18.97</v>
      </c>
      <c r="F1562" t="s">
        <v>439</v>
      </c>
    </row>
    <row r="1563" spans="1:6" x14ac:dyDescent="0.25">
      <c r="A1563" s="14" t="s">
        <v>437</v>
      </c>
      <c r="B1563" t="s">
        <v>55</v>
      </c>
      <c r="C1563" t="s">
        <v>436</v>
      </c>
      <c r="D1563" t="s">
        <v>438</v>
      </c>
      <c r="E1563" s="20">
        <v>4.3899999999999997</v>
      </c>
      <c r="F1563" t="s">
        <v>439</v>
      </c>
    </row>
    <row r="1564" spans="1:6" x14ac:dyDescent="0.25">
      <c r="A1564" s="14" t="s">
        <v>4563</v>
      </c>
      <c r="B1564" t="s">
        <v>55</v>
      </c>
      <c r="C1564" t="s">
        <v>4562</v>
      </c>
      <c r="D1564" t="s">
        <v>4564</v>
      </c>
      <c r="E1564" s="20">
        <v>3.98</v>
      </c>
      <c r="F1564" t="s">
        <v>439</v>
      </c>
    </row>
    <row r="1565" spans="1:6" x14ac:dyDescent="0.25">
      <c r="A1565" s="14" t="s">
        <v>456</v>
      </c>
      <c r="B1565" t="s">
        <v>301</v>
      </c>
      <c r="C1565" t="s">
        <v>455</v>
      </c>
      <c r="D1565" t="s">
        <v>457</v>
      </c>
      <c r="E1565" s="20">
        <v>19.29</v>
      </c>
      <c r="F1565" t="s">
        <v>172</v>
      </c>
    </row>
    <row r="1566" spans="1:6" x14ac:dyDescent="0.25">
      <c r="A1566" s="14" t="s">
        <v>4001</v>
      </c>
      <c r="B1566" t="s">
        <v>1601</v>
      </c>
      <c r="C1566" t="s">
        <v>4000</v>
      </c>
      <c r="D1566" t="s">
        <v>554</v>
      </c>
      <c r="E1566" s="20">
        <v>43.99</v>
      </c>
      <c r="F1566" t="s">
        <v>132</v>
      </c>
    </row>
    <row r="1567" spans="1:6" x14ac:dyDescent="0.25">
      <c r="A1567" s="14" t="s">
        <v>2396</v>
      </c>
      <c r="B1567" t="s">
        <v>72</v>
      </c>
      <c r="C1567" t="s">
        <v>2395</v>
      </c>
      <c r="D1567" t="s">
        <v>2397</v>
      </c>
      <c r="E1567" s="20">
        <v>230.53</v>
      </c>
      <c r="F1567" t="s">
        <v>837</v>
      </c>
    </row>
    <row r="1568" spans="1:6" x14ac:dyDescent="0.25">
      <c r="A1568" s="14" t="s">
        <v>4427</v>
      </c>
      <c r="B1568" t="s">
        <v>72</v>
      </c>
      <c r="C1568" t="s">
        <v>4426</v>
      </c>
      <c r="D1568" t="s">
        <v>2561</v>
      </c>
      <c r="E1568" s="20">
        <v>83.78</v>
      </c>
      <c r="F1568" t="s">
        <v>837</v>
      </c>
    </row>
    <row r="1569" spans="1:6" x14ac:dyDescent="0.25">
      <c r="A1569" s="14" t="s">
        <v>2673</v>
      </c>
      <c r="B1569" t="s">
        <v>72</v>
      </c>
      <c r="C1569" t="s">
        <v>2672</v>
      </c>
      <c r="D1569" t="s">
        <v>2674</v>
      </c>
      <c r="E1569" s="20">
        <v>126.69</v>
      </c>
      <c r="F1569" t="s">
        <v>837</v>
      </c>
    </row>
    <row r="1570" spans="1:6" x14ac:dyDescent="0.25">
      <c r="A1570" s="14" t="s">
        <v>2727</v>
      </c>
      <c r="B1570" t="s">
        <v>72</v>
      </c>
      <c r="C1570" t="s">
        <v>2726</v>
      </c>
      <c r="D1570" t="s">
        <v>2728</v>
      </c>
      <c r="E1570" s="20">
        <v>168.92</v>
      </c>
      <c r="F1570" t="s">
        <v>837</v>
      </c>
    </row>
    <row r="1571" spans="1:6" x14ac:dyDescent="0.25">
      <c r="A1571" s="14" t="s">
        <v>2573</v>
      </c>
      <c r="B1571" t="s">
        <v>72</v>
      </c>
      <c r="C1571" t="s">
        <v>2572</v>
      </c>
      <c r="D1571" t="s">
        <v>2574</v>
      </c>
      <c r="E1571" s="20">
        <v>147.81</v>
      </c>
      <c r="F1571" t="s">
        <v>837</v>
      </c>
    </row>
    <row r="1572" spans="1:6" x14ac:dyDescent="0.25">
      <c r="A1572" s="14" t="s">
        <v>4678</v>
      </c>
      <c r="B1572" t="s">
        <v>72</v>
      </c>
      <c r="C1572" t="s">
        <v>4677</v>
      </c>
      <c r="D1572" t="s">
        <v>81</v>
      </c>
      <c r="E1572" s="20">
        <v>20.58</v>
      </c>
      <c r="F1572" t="s">
        <v>1203</v>
      </c>
    </row>
    <row r="1573" spans="1:6" x14ac:dyDescent="0.25">
      <c r="A1573" s="14" t="s">
        <v>1465</v>
      </c>
      <c r="B1573" t="s">
        <v>276</v>
      </c>
      <c r="C1573" t="s">
        <v>1464</v>
      </c>
      <c r="D1573" t="s">
        <v>92</v>
      </c>
      <c r="E1573" s="20">
        <v>4.47</v>
      </c>
      <c r="F1573" t="s">
        <v>172</v>
      </c>
    </row>
    <row r="1574" spans="1:6" x14ac:dyDescent="0.25">
      <c r="A1574" s="14" t="s">
        <v>572</v>
      </c>
      <c r="B1574" t="s">
        <v>570</v>
      </c>
      <c r="C1574" t="s">
        <v>571</v>
      </c>
      <c r="D1574" t="s">
        <v>444</v>
      </c>
      <c r="E1574" s="20">
        <v>33.950000000000003</v>
      </c>
      <c r="F1574" t="s">
        <v>172</v>
      </c>
    </row>
    <row r="1575" spans="1:6" x14ac:dyDescent="0.25">
      <c r="A1575" s="14" t="s">
        <v>388</v>
      </c>
      <c r="B1575" t="s">
        <v>350</v>
      </c>
      <c r="C1575" t="s">
        <v>387</v>
      </c>
      <c r="D1575" t="s">
        <v>389</v>
      </c>
      <c r="E1575" s="20">
        <v>83.71</v>
      </c>
      <c r="F1575" t="s">
        <v>82</v>
      </c>
    </row>
    <row r="1576" spans="1:6" x14ac:dyDescent="0.25">
      <c r="A1576" s="14" t="s">
        <v>3941</v>
      </c>
      <c r="B1576" t="s">
        <v>1601</v>
      </c>
      <c r="C1576" t="s">
        <v>3940</v>
      </c>
      <c r="D1576" t="s">
        <v>554</v>
      </c>
      <c r="E1576" s="20">
        <v>52.94</v>
      </c>
      <c r="F1576" t="s">
        <v>132</v>
      </c>
    </row>
    <row r="1577" spans="1:6" x14ac:dyDescent="0.25">
      <c r="A1577" s="14" t="s">
        <v>3316</v>
      </c>
      <c r="B1577" t="s">
        <v>1601</v>
      </c>
      <c r="C1577" t="s">
        <v>3315</v>
      </c>
      <c r="D1577" t="s">
        <v>168</v>
      </c>
      <c r="E1577" s="20">
        <v>33.51</v>
      </c>
      <c r="F1577" t="s">
        <v>132</v>
      </c>
    </row>
    <row r="1578" spans="1:6" x14ac:dyDescent="0.25">
      <c r="A1578" s="14" t="s">
        <v>3314</v>
      </c>
      <c r="B1578" t="s">
        <v>1601</v>
      </c>
      <c r="C1578" t="s">
        <v>3313</v>
      </c>
      <c r="D1578" t="s">
        <v>168</v>
      </c>
      <c r="E1578" s="20">
        <v>42.58</v>
      </c>
      <c r="F1578" t="s">
        <v>132</v>
      </c>
    </row>
    <row r="1579" spans="1:6" x14ac:dyDescent="0.25">
      <c r="A1579" s="14" t="s">
        <v>757</v>
      </c>
      <c r="B1579" t="s">
        <v>55</v>
      </c>
      <c r="C1579" t="s">
        <v>756</v>
      </c>
      <c r="D1579" t="s">
        <v>108</v>
      </c>
      <c r="E1579" s="20">
        <v>27.95</v>
      </c>
      <c r="F1579" t="s">
        <v>172</v>
      </c>
    </row>
    <row r="1580" spans="1:6" x14ac:dyDescent="0.25">
      <c r="A1580" s="14" t="s">
        <v>2209</v>
      </c>
      <c r="B1580" t="s">
        <v>55</v>
      </c>
      <c r="C1580" t="s">
        <v>2208</v>
      </c>
      <c r="D1580" t="s">
        <v>108</v>
      </c>
      <c r="E1580" s="20">
        <v>34.950000000000003</v>
      </c>
      <c r="F1580" t="s">
        <v>172</v>
      </c>
    </row>
    <row r="1581" spans="1:6" x14ac:dyDescent="0.25">
      <c r="A1581" s="14" t="s">
        <v>2211</v>
      </c>
      <c r="B1581" t="s">
        <v>55</v>
      </c>
      <c r="C1581" t="s">
        <v>2210</v>
      </c>
      <c r="D1581" t="s">
        <v>108</v>
      </c>
      <c r="E1581" s="20">
        <v>12.72</v>
      </c>
      <c r="F1581" t="s">
        <v>172</v>
      </c>
    </row>
    <row r="1582" spans="1:6" x14ac:dyDescent="0.25">
      <c r="A1582" s="14" t="s">
        <v>1345</v>
      </c>
      <c r="B1582" t="s">
        <v>55</v>
      </c>
      <c r="C1582" t="s">
        <v>1344</v>
      </c>
      <c r="D1582" t="s">
        <v>108</v>
      </c>
      <c r="E1582" s="20">
        <v>2.4900000000000002</v>
      </c>
      <c r="F1582" t="s">
        <v>172</v>
      </c>
    </row>
    <row r="1583" spans="1:6" x14ac:dyDescent="0.25">
      <c r="A1583" s="14" t="s">
        <v>1864</v>
      </c>
      <c r="B1583" t="s">
        <v>55</v>
      </c>
      <c r="C1583" t="s">
        <v>1863</v>
      </c>
      <c r="D1583" t="s">
        <v>1315</v>
      </c>
      <c r="E1583" s="20">
        <v>2.5</v>
      </c>
      <c r="F1583" t="s">
        <v>172</v>
      </c>
    </row>
    <row r="1584" spans="1:6" x14ac:dyDescent="0.25">
      <c r="A1584" s="14" t="s">
        <v>1866</v>
      </c>
      <c r="B1584" t="s">
        <v>55</v>
      </c>
      <c r="C1584" t="s">
        <v>1865</v>
      </c>
      <c r="D1584" t="s">
        <v>1315</v>
      </c>
      <c r="E1584" s="20">
        <v>2.39</v>
      </c>
      <c r="F1584" t="s">
        <v>172</v>
      </c>
    </row>
    <row r="1585" spans="1:6" x14ac:dyDescent="0.25">
      <c r="A1585" s="14" t="s">
        <v>2148</v>
      </c>
      <c r="B1585" t="s">
        <v>301</v>
      </c>
      <c r="C1585" t="s">
        <v>2147</v>
      </c>
      <c r="D1585" t="s">
        <v>2044</v>
      </c>
      <c r="E1585" s="20">
        <v>1.49</v>
      </c>
      <c r="F1585" t="s">
        <v>172</v>
      </c>
    </row>
    <row r="1586" spans="1:6" x14ac:dyDescent="0.25">
      <c r="A1586" s="14" t="s">
        <v>2150</v>
      </c>
      <c r="B1586" t="s">
        <v>301</v>
      </c>
      <c r="C1586" t="s">
        <v>2149</v>
      </c>
      <c r="D1586" t="s">
        <v>2044</v>
      </c>
      <c r="E1586" s="20">
        <v>1.49</v>
      </c>
      <c r="F1586" t="s">
        <v>172</v>
      </c>
    </row>
    <row r="1587" spans="1:6" x14ac:dyDescent="0.25">
      <c r="A1587" s="14" t="s">
        <v>2843</v>
      </c>
      <c r="B1587" t="s">
        <v>177</v>
      </c>
      <c r="C1587" t="s">
        <v>2842</v>
      </c>
      <c r="D1587" t="s">
        <v>180</v>
      </c>
      <c r="E1587" s="20">
        <v>52.92</v>
      </c>
      <c r="F1587" t="s">
        <v>207</v>
      </c>
    </row>
    <row r="1588" spans="1:6" x14ac:dyDescent="0.25">
      <c r="A1588" s="14" t="s">
        <v>2806</v>
      </c>
      <c r="B1588" t="s">
        <v>177</v>
      </c>
      <c r="C1588" t="s">
        <v>2805</v>
      </c>
      <c r="D1588" t="s">
        <v>2807</v>
      </c>
      <c r="E1588" s="20">
        <v>214.2</v>
      </c>
      <c r="F1588" t="s">
        <v>207</v>
      </c>
    </row>
    <row r="1589" spans="1:6" x14ac:dyDescent="0.25">
      <c r="A1589" s="14" t="s">
        <v>2811</v>
      </c>
      <c r="B1589" t="s">
        <v>177</v>
      </c>
      <c r="C1589" t="s">
        <v>2810</v>
      </c>
      <c r="D1589" t="s">
        <v>2812</v>
      </c>
      <c r="E1589" s="20">
        <v>54.6</v>
      </c>
      <c r="F1589" t="s">
        <v>207</v>
      </c>
    </row>
    <row r="1590" spans="1:6" x14ac:dyDescent="0.25">
      <c r="A1590" s="14" t="s">
        <v>2814</v>
      </c>
      <c r="B1590" t="s">
        <v>177</v>
      </c>
      <c r="C1590" t="s">
        <v>2813</v>
      </c>
      <c r="D1590" t="s">
        <v>2812</v>
      </c>
      <c r="E1590" s="20">
        <v>54.6</v>
      </c>
      <c r="F1590" t="s">
        <v>207</v>
      </c>
    </row>
    <row r="1591" spans="1:6" x14ac:dyDescent="0.25">
      <c r="A1591" s="14" t="s">
        <v>2864</v>
      </c>
      <c r="B1591" t="s">
        <v>177</v>
      </c>
      <c r="C1591" t="s">
        <v>2863</v>
      </c>
      <c r="D1591" t="s">
        <v>2769</v>
      </c>
      <c r="E1591" s="20">
        <v>56.28</v>
      </c>
      <c r="F1591" t="s">
        <v>181</v>
      </c>
    </row>
    <row r="1592" spans="1:6" x14ac:dyDescent="0.25">
      <c r="A1592" s="14" t="s">
        <v>4172</v>
      </c>
      <c r="B1592" t="s">
        <v>177</v>
      </c>
      <c r="C1592" t="s">
        <v>4171</v>
      </c>
      <c r="D1592" t="s">
        <v>206</v>
      </c>
      <c r="E1592" s="20">
        <v>209.29</v>
      </c>
      <c r="F1592" t="s">
        <v>181</v>
      </c>
    </row>
    <row r="1593" spans="1:6" x14ac:dyDescent="0.25">
      <c r="A1593" s="14" t="s">
        <v>2934</v>
      </c>
      <c r="B1593" t="s">
        <v>177</v>
      </c>
      <c r="C1593" t="s">
        <v>2933</v>
      </c>
      <c r="D1593" t="s">
        <v>995</v>
      </c>
      <c r="E1593" s="20">
        <v>55.44</v>
      </c>
      <c r="F1593" t="s">
        <v>181</v>
      </c>
    </row>
    <row r="1594" spans="1:6" x14ac:dyDescent="0.25">
      <c r="A1594" s="14" t="s">
        <v>2961</v>
      </c>
      <c r="B1594" t="s">
        <v>177</v>
      </c>
      <c r="C1594" t="s">
        <v>2960</v>
      </c>
      <c r="D1594" t="s">
        <v>2962</v>
      </c>
      <c r="E1594" s="20">
        <v>49.56</v>
      </c>
      <c r="F1594" t="s">
        <v>181</v>
      </c>
    </row>
    <row r="1595" spans="1:6" x14ac:dyDescent="0.25">
      <c r="A1595" s="14" t="s">
        <v>3386</v>
      </c>
      <c r="B1595" t="s">
        <v>177</v>
      </c>
      <c r="C1595" t="s">
        <v>3385</v>
      </c>
      <c r="D1595" t="s">
        <v>2658</v>
      </c>
      <c r="E1595" s="20">
        <v>68.040000000000006</v>
      </c>
      <c r="F1595" t="s">
        <v>207</v>
      </c>
    </row>
    <row r="1596" spans="1:6" x14ac:dyDescent="0.25">
      <c r="A1596" s="14" t="s">
        <v>3618</v>
      </c>
      <c r="B1596" t="s">
        <v>177</v>
      </c>
      <c r="C1596" t="s">
        <v>3617</v>
      </c>
      <c r="D1596" t="s">
        <v>3619</v>
      </c>
      <c r="E1596" s="20">
        <v>63.25</v>
      </c>
      <c r="F1596" t="s">
        <v>207</v>
      </c>
    </row>
    <row r="1597" spans="1:6" x14ac:dyDescent="0.25">
      <c r="A1597" s="14" t="s">
        <v>4186</v>
      </c>
      <c r="B1597" t="s">
        <v>177</v>
      </c>
      <c r="C1597" t="s">
        <v>4185</v>
      </c>
      <c r="D1597" t="s">
        <v>4187</v>
      </c>
      <c r="E1597" s="20">
        <v>268.8</v>
      </c>
      <c r="F1597" t="s">
        <v>71</v>
      </c>
    </row>
    <row r="1598" spans="1:6" x14ac:dyDescent="0.25">
      <c r="A1598" s="14" t="s">
        <v>4272</v>
      </c>
      <c r="B1598" t="s">
        <v>177</v>
      </c>
      <c r="C1598" t="s">
        <v>4271</v>
      </c>
      <c r="D1598" t="s">
        <v>2807</v>
      </c>
      <c r="E1598" s="20">
        <v>67.2</v>
      </c>
      <c r="F1598" t="s">
        <v>207</v>
      </c>
    </row>
    <row r="1599" spans="1:6" x14ac:dyDescent="0.25">
      <c r="A1599" s="14" t="s">
        <v>4666</v>
      </c>
      <c r="B1599" t="s">
        <v>177</v>
      </c>
      <c r="C1599" t="s">
        <v>4665</v>
      </c>
      <c r="D1599" t="s">
        <v>4667</v>
      </c>
      <c r="E1599" s="20">
        <v>69.72</v>
      </c>
      <c r="F1599" t="s">
        <v>207</v>
      </c>
    </row>
    <row r="1600" spans="1:6" x14ac:dyDescent="0.25">
      <c r="A1600" s="14" t="s">
        <v>3429</v>
      </c>
      <c r="B1600" t="s">
        <v>177</v>
      </c>
      <c r="C1600" t="s">
        <v>3428</v>
      </c>
      <c r="D1600" t="s">
        <v>3430</v>
      </c>
      <c r="E1600" s="20">
        <v>62.16</v>
      </c>
      <c r="F1600" t="s">
        <v>207</v>
      </c>
    </row>
    <row r="1601" spans="1:6" x14ac:dyDescent="0.25">
      <c r="A1601" s="14" t="s">
        <v>3375</v>
      </c>
      <c r="B1601" t="s">
        <v>177</v>
      </c>
      <c r="C1601" t="s">
        <v>3374</v>
      </c>
      <c r="D1601" t="s">
        <v>180</v>
      </c>
      <c r="E1601" s="20">
        <v>59.64</v>
      </c>
      <c r="F1601" t="s">
        <v>207</v>
      </c>
    </row>
    <row r="1602" spans="1:6" x14ac:dyDescent="0.25">
      <c r="A1602" s="14" t="s">
        <v>4379</v>
      </c>
      <c r="B1602" t="s">
        <v>177</v>
      </c>
      <c r="C1602" t="s">
        <v>4378</v>
      </c>
      <c r="D1602" t="s">
        <v>282</v>
      </c>
      <c r="E1602" s="20">
        <v>174.72</v>
      </c>
      <c r="F1602" t="s">
        <v>230</v>
      </c>
    </row>
    <row r="1603" spans="1:6" x14ac:dyDescent="0.25">
      <c r="A1603" s="14" t="s">
        <v>4377</v>
      </c>
      <c r="B1603" t="s">
        <v>177</v>
      </c>
      <c r="C1603" t="s">
        <v>4376</v>
      </c>
      <c r="D1603" t="s">
        <v>2241</v>
      </c>
      <c r="E1603" s="20">
        <v>42.84</v>
      </c>
      <c r="F1603" t="s">
        <v>230</v>
      </c>
    </row>
    <row r="1604" spans="1:6" x14ac:dyDescent="0.25">
      <c r="A1604" s="14" t="s">
        <v>4239</v>
      </c>
      <c r="B1604" t="s">
        <v>177</v>
      </c>
      <c r="C1604" t="s">
        <v>4238</v>
      </c>
      <c r="D1604" t="s">
        <v>180</v>
      </c>
      <c r="E1604" s="20">
        <v>319.2</v>
      </c>
      <c r="F1604" t="s">
        <v>181</v>
      </c>
    </row>
    <row r="1605" spans="1:6" x14ac:dyDescent="0.25">
      <c r="A1605" s="14" t="s">
        <v>4078</v>
      </c>
      <c r="B1605" t="s">
        <v>177</v>
      </c>
      <c r="C1605" t="s">
        <v>4077</v>
      </c>
      <c r="D1605" t="s">
        <v>2465</v>
      </c>
      <c r="E1605" s="20">
        <v>79.8</v>
      </c>
      <c r="F1605" t="s">
        <v>181</v>
      </c>
    </row>
    <row r="1606" spans="1:6" x14ac:dyDescent="0.25">
      <c r="A1606" s="14" t="s">
        <v>2512</v>
      </c>
      <c r="B1606" t="s">
        <v>177</v>
      </c>
      <c r="C1606" t="s">
        <v>2511</v>
      </c>
      <c r="D1606" t="s">
        <v>282</v>
      </c>
      <c r="E1606" s="20">
        <v>513.24</v>
      </c>
      <c r="F1606" t="s">
        <v>230</v>
      </c>
    </row>
    <row r="1607" spans="1:6" x14ac:dyDescent="0.25">
      <c r="A1607" s="14" t="s">
        <v>4412</v>
      </c>
      <c r="B1607" t="s">
        <v>177</v>
      </c>
      <c r="C1607" t="s">
        <v>4411</v>
      </c>
      <c r="D1607" t="s">
        <v>2241</v>
      </c>
      <c r="E1607" s="20">
        <v>129.36000000000001</v>
      </c>
      <c r="F1607" t="s">
        <v>230</v>
      </c>
    </row>
    <row r="1608" spans="1:6" x14ac:dyDescent="0.25">
      <c r="A1608" s="14" t="s">
        <v>4182</v>
      </c>
      <c r="B1608" t="s">
        <v>177</v>
      </c>
      <c r="C1608" t="s">
        <v>4181</v>
      </c>
      <c r="D1608" t="s">
        <v>2465</v>
      </c>
      <c r="E1608" s="20">
        <v>94.08</v>
      </c>
      <c r="F1608" t="s">
        <v>181</v>
      </c>
    </row>
    <row r="1609" spans="1:6" x14ac:dyDescent="0.25">
      <c r="A1609" s="14" t="s">
        <v>205</v>
      </c>
      <c r="B1609" t="s">
        <v>177</v>
      </c>
      <c r="C1609" t="s">
        <v>204</v>
      </c>
      <c r="D1609" t="s">
        <v>206</v>
      </c>
      <c r="E1609" s="20">
        <v>72.239999999999995</v>
      </c>
      <c r="F1609" t="s">
        <v>207</v>
      </c>
    </row>
    <row r="1610" spans="1:6" x14ac:dyDescent="0.25">
      <c r="A1610" s="14" t="s">
        <v>179</v>
      </c>
      <c r="B1610" t="s">
        <v>177</v>
      </c>
      <c r="C1610" t="s">
        <v>178</v>
      </c>
      <c r="D1610" t="s">
        <v>180</v>
      </c>
      <c r="E1610" s="20">
        <v>394.8</v>
      </c>
      <c r="F1610" t="s">
        <v>181</v>
      </c>
    </row>
    <row r="1611" spans="1:6" x14ac:dyDescent="0.25">
      <c r="A1611" s="14" t="s">
        <v>4676</v>
      </c>
      <c r="B1611" t="s">
        <v>177</v>
      </c>
      <c r="C1611" t="s">
        <v>4675</v>
      </c>
      <c r="D1611" t="s">
        <v>3575</v>
      </c>
      <c r="E1611" s="20">
        <v>380.93</v>
      </c>
      <c r="F1611" t="s">
        <v>230</v>
      </c>
    </row>
    <row r="1612" spans="1:6" x14ac:dyDescent="0.25">
      <c r="A1612" s="14" t="s">
        <v>4684</v>
      </c>
      <c r="B1612" t="s">
        <v>177</v>
      </c>
      <c r="C1612" t="s">
        <v>4683</v>
      </c>
      <c r="D1612" t="s">
        <v>2196</v>
      </c>
      <c r="E1612" s="20">
        <v>94.08</v>
      </c>
      <c r="F1612" t="s">
        <v>230</v>
      </c>
    </row>
    <row r="1613" spans="1:6" x14ac:dyDescent="0.25">
      <c r="A1613" s="14" t="s">
        <v>2614</v>
      </c>
      <c r="B1613" t="s">
        <v>67</v>
      </c>
      <c r="C1613" t="s">
        <v>2613</v>
      </c>
      <c r="D1613" t="s">
        <v>180</v>
      </c>
      <c r="E1613" s="20">
        <v>89.99</v>
      </c>
      <c r="F1613" t="s">
        <v>207</v>
      </c>
    </row>
    <row r="1614" spans="1:6" x14ac:dyDescent="0.25">
      <c r="A1614" s="14" t="s">
        <v>3152</v>
      </c>
      <c r="B1614" t="s">
        <v>50</v>
      </c>
      <c r="C1614" t="s">
        <v>3151</v>
      </c>
      <c r="D1614" t="s">
        <v>353</v>
      </c>
      <c r="E1614" s="20">
        <v>20.95</v>
      </c>
      <c r="F1614" t="s">
        <v>82</v>
      </c>
    </row>
    <row r="1615" spans="1:6" x14ac:dyDescent="0.25">
      <c r="A1615" s="14" t="s">
        <v>4872</v>
      </c>
      <c r="B1615" t="s">
        <v>67</v>
      </c>
      <c r="C1615" t="s">
        <v>4871</v>
      </c>
      <c r="D1615" t="s">
        <v>4873</v>
      </c>
      <c r="E1615" s="20">
        <v>235.77</v>
      </c>
      <c r="F1615" t="s">
        <v>4874</v>
      </c>
    </row>
    <row r="1616" spans="1:6" x14ac:dyDescent="0.25">
      <c r="A1616" s="14" t="s">
        <v>3052</v>
      </c>
      <c r="B1616" t="s">
        <v>67</v>
      </c>
      <c r="C1616" t="s">
        <v>3051</v>
      </c>
      <c r="D1616" t="s">
        <v>2465</v>
      </c>
      <c r="E1616" s="20">
        <v>30.86</v>
      </c>
      <c r="F1616" t="s">
        <v>207</v>
      </c>
    </row>
    <row r="1617" spans="1:6" x14ac:dyDescent="0.25">
      <c r="A1617" s="14" t="s">
        <v>2630</v>
      </c>
      <c r="B1617" t="s">
        <v>177</v>
      </c>
      <c r="C1617" t="s">
        <v>2629</v>
      </c>
      <c r="D1617" t="s">
        <v>2631</v>
      </c>
      <c r="E1617" s="20">
        <v>96.6</v>
      </c>
      <c r="F1617" t="s">
        <v>97</v>
      </c>
    </row>
    <row r="1618" spans="1:6" x14ac:dyDescent="0.25">
      <c r="A1618" s="14" t="s">
        <v>2715</v>
      </c>
      <c r="B1618" t="s">
        <v>379</v>
      </c>
      <c r="C1618" t="s">
        <v>2714</v>
      </c>
      <c r="D1618" t="s">
        <v>389</v>
      </c>
      <c r="E1618" s="20">
        <v>97.85</v>
      </c>
      <c r="F1618" t="s">
        <v>82</v>
      </c>
    </row>
    <row r="1619" spans="1:6" x14ac:dyDescent="0.25">
      <c r="A1619" s="14" t="s">
        <v>4534</v>
      </c>
      <c r="B1619" t="s">
        <v>50</v>
      </c>
      <c r="C1619" t="s">
        <v>4533</v>
      </c>
      <c r="D1619" t="s">
        <v>389</v>
      </c>
      <c r="E1619" s="20">
        <v>118.7</v>
      </c>
      <c r="F1619" t="s">
        <v>82</v>
      </c>
    </row>
    <row r="1620" spans="1:6" x14ac:dyDescent="0.25">
      <c r="A1620" s="14" t="s">
        <v>4237</v>
      </c>
      <c r="B1620" t="s">
        <v>177</v>
      </c>
      <c r="C1620" t="s">
        <v>4236</v>
      </c>
      <c r="D1620" t="s">
        <v>2412</v>
      </c>
      <c r="E1620" s="20">
        <v>97.44</v>
      </c>
      <c r="F1620" t="s">
        <v>230</v>
      </c>
    </row>
    <row r="1621" spans="1:6" x14ac:dyDescent="0.25">
      <c r="A1621" s="14" t="s">
        <v>2314</v>
      </c>
      <c r="B1621" t="s">
        <v>50</v>
      </c>
      <c r="C1621" t="s">
        <v>2313</v>
      </c>
      <c r="D1621" t="s">
        <v>2315</v>
      </c>
      <c r="E1621" s="20">
        <v>69.709999999999994</v>
      </c>
      <c r="F1621" t="s">
        <v>71</v>
      </c>
    </row>
    <row r="1622" spans="1:6" x14ac:dyDescent="0.25">
      <c r="A1622" s="14" t="s">
        <v>4869</v>
      </c>
      <c r="B1622" t="s">
        <v>4869</v>
      </c>
      <c r="C1622" t="s">
        <v>4870</v>
      </c>
      <c r="D1622" t="s">
        <v>180</v>
      </c>
      <c r="E1622" s="20">
        <v>150.87</v>
      </c>
      <c r="F1622" t="s">
        <v>181</v>
      </c>
    </row>
    <row r="1623" spans="1:6" x14ac:dyDescent="0.25">
      <c r="A1623" s="14" t="s">
        <v>3121</v>
      </c>
      <c r="B1623" t="s">
        <v>50</v>
      </c>
      <c r="C1623" t="s">
        <v>3120</v>
      </c>
      <c r="D1623" t="s">
        <v>485</v>
      </c>
      <c r="E1623" s="20">
        <v>59.87</v>
      </c>
      <c r="F1623" t="s">
        <v>82</v>
      </c>
    </row>
    <row r="1624" spans="1:6" x14ac:dyDescent="0.25">
      <c r="A1624" s="14" t="s">
        <v>2858</v>
      </c>
      <c r="B1624" t="s">
        <v>50</v>
      </c>
      <c r="C1624" t="s">
        <v>2857</v>
      </c>
      <c r="D1624" t="s">
        <v>327</v>
      </c>
      <c r="E1624" s="20">
        <v>19.53</v>
      </c>
      <c r="F1624" t="s">
        <v>75</v>
      </c>
    </row>
    <row r="1625" spans="1:6" x14ac:dyDescent="0.25">
      <c r="A1625" s="14" t="s">
        <v>1888</v>
      </c>
      <c r="B1625" t="s">
        <v>50</v>
      </c>
      <c r="C1625" t="s">
        <v>1887</v>
      </c>
      <c r="D1625" t="s">
        <v>1889</v>
      </c>
      <c r="E1625" s="20">
        <v>12.81</v>
      </c>
      <c r="F1625" t="s">
        <v>75</v>
      </c>
    </row>
    <row r="1626" spans="1:6" x14ac:dyDescent="0.25">
      <c r="A1626" s="14" t="s">
        <v>2364</v>
      </c>
      <c r="B1626" t="s">
        <v>67</v>
      </c>
      <c r="C1626" t="s">
        <v>2363</v>
      </c>
      <c r="D1626" t="s">
        <v>180</v>
      </c>
      <c r="E1626" s="20">
        <v>394.86</v>
      </c>
      <c r="F1626" t="s">
        <v>181</v>
      </c>
    </row>
    <row r="1627" spans="1:6" x14ac:dyDescent="0.25">
      <c r="A1627" s="14" t="s">
        <v>4021</v>
      </c>
      <c r="B1627" t="s">
        <v>67</v>
      </c>
      <c r="C1627" t="s">
        <v>4020</v>
      </c>
      <c r="D1627" t="s">
        <v>180</v>
      </c>
      <c r="E1627" s="20">
        <v>105</v>
      </c>
      <c r="F1627" t="s">
        <v>181</v>
      </c>
    </row>
    <row r="1628" spans="1:6" x14ac:dyDescent="0.25">
      <c r="A1628" s="14" t="s">
        <v>4597</v>
      </c>
      <c r="B1628" t="s">
        <v>67</v>
      </c>
      <c r="C1628" t="s">
        <v>4596</v>
      </c>
      <c r="D1628" t="s">
        <v>2241</v>
      </c>
      <c r="E1628" s="20">
        <v>63.78</v>
      </c>
      <c r="F1628" t="s">
        <v>230</v>
      </c>
    </row>
    <row r="1629" spans="1:6" x14ac:dyDescent="0.25">
      <c r="A1629" s="14" t="s">
        <v>2713</v>
      </c>
      <c r="B1629" t="s">
        <v>50</v>
      </c>
      <c r="C1629" t="s">
        <v>2712</v>
      </c>
      <c r="D1629" t="s">
        <v>389</v>
      </c>
      <c r="E1629" s="20">
        <v>264.35000000000002</v>
      </c>
      <c r="F1629" t="s">
        <v>82</v>
      </c>
    </row>
    <row r="1630" spans="1:6" x14ac:dyDescent="0.25">
      <c r="A1630" s="14" t="s">
        <v>3839</v>
      </c>
      <c r="B1630" t="s">
        <v>50</v>
      </c>
      <c r="C1630" t="s">
        <v>3838</v>
      </c>
      <c r="D1630" t="s">
        <v>619</v>
      </c>
      <c r="E1630" s="20">
        <v>331.32</v>
      </c>
      <c r="F1630" t="s">
        <v>1090</v>
      </c>
    </row>
    <row r="1631" spans="1:6" x14ac:dyDescent="0.25">
      <c r="A1631" s="14" t="s">
        <v>1089</v>
      </c>
      <c r="B1631" t="s">
        <v>50</v>
      </c>
      <c r="C1631" t="s">
        <v>1088</v>
      </c>
      <c r="D1631" t="s">
        <v>74</v>
      </c>
      <c r="E1631" s="20">
        <v>1250.24</v>
      </c>
      <c r="F1631" t="s">
        <v>1090</v>
      </c>
    </row>
    <row r="1632" spans="1:6" x14ac:dyDescent="0.25">
      <c r="A1632" s="14" t="s">
        <v>2828</v>
      </c>
      <c r="B1632" t="s">
        <v>379</v>
      </c>
      <c r="C1632" t="s">
        <v>2827</v>
      </c>
      <c r="D1632" t="s">
        <v>389</v>
      </c>
      <c r="E1632" s="20">
        <v>78.39</v>
      </c>
      <c r="F1632" t="s">
        <v>82</v>
      </c>
    </row>
    <row r="1633" spans="1:6" x14ac:dyDescent="0.25">
      <c r="A1633" s="14" t="s">
        <v>875</v>
      </c>
      <c r="B1633" t="s">
        <v>350</v>
      </c>
      <c r="C1633" t="s">
        <v>874</v>
      </c>
      <c r="D1633" t="s">
        <v>168</v>
      </c>
      <c r="E1633" s="20">
        <v>11.69</v>
      </c>
      <c r="F1633" t="s">
        <v>82</v>
      </c>
    </row>
    <row r="1634" spans="1:6" x14ac:dyDescent="0.25">
      <c r="A1634" s="14" t="s">
        <v>1654</v>
      </c>
      <c r="B1634" t="s">
        <v>430</v>
      </c>
      <c r="C1634" t="s">
        <v>1653</v>
      </c>
      <c r="D1634" t="s">
        <v>108</v>
      </c>
      <c r="E1634" s="20">
        <v>3.1</v>
      </c>
      <c r="F1634" t="s">
        <v>172</v>
      </c>
    </row>
    <row r="1635" spans="1:6" x14ac:dyDescent="0.25">
      <c r="A1635" s="14" t="s">
        <v>432</v>
      </c>
      <c r="B1635" t="s">
        <v>430</v>
      </c>
      <c r="C1635" t="s">
        <v>431</v>
      </c>
      <c r="D1635" t="s">
        <v>433</v>
      </c>
      <c r="E1635" s="20">
        <v>42.98</v>
      </c>
      <c r="F1635" t="s">
        <v>172</v>
      </c>
    </row>
    <row r="1636" spans="1:6" x14ac:dyDescent="0.25">
      <c r="A1636" s="14" t="s">
        <v>530</v>
      </c>
      <c r="B1636" t="s">
        <v>430</v>
      </c>
      <c r="C1636" t="s">
        <v>529</v>
      </c>
      <c r="D1636" t="s">
        <v>531</v>
      </c>
      <c r="E1636" s="20">
        <v>40.25</v>
      </c>
      <c r="F1636" t="s">
        <v>172</v>
      </c>
    </row>
    <row r="1637" spans="1:6" x14ac:dyDescent="0.25">
      <c r="A1637" s="14" t="s">
        <v>1763</v>
      </c>
      <c r="B1637" t="s">
        <v>55</v>
      </c>
      <c r="C1637" t="s">
        <v>1762</v>
      </c>
      <c r="D1637" t="s">
        <v>108</v>
      </c>
      <c r="E1637" s="20">
        <v>0.85</v>
      </c>
      <c r="F1637" t="s">
        <v>496</v>
      </c>
    </row>
    <row r="1638" spans="1:6" x14ac:dyDescent="0.25">
      <c r="A1638" s="14" t="s">
        <v>1579</v>
      </c>
      <c r="B1638" t="s">
        <v>55</v>
      </c>
      <c r="C1638" t="s">
        <v>1578</v>
      </c>
      <c r="D1638" t="s">
        <v>108</v>
      </c>
      <c r="E1638" s="20">
        <v>2.79</v>
      </c>
      <c r="F1638" t="s">
        <v>496</v>
      </c>
    </row>
    <row r="1639" spans="1:6" x14ac:dyDescent="0.25">
      <c r="A1639" s="14" t="s">
        <v>1682</v>
      </c>
      <c r="B1639" t="s">
        <v>55</v>
      </c>
      <c r="C1639" t="s">
        <v>1681</v>
      </c>
      <c r="D1639" t="s">
        <v>108</v>
      </c>
      <c r="E1639" s="20">
        <v>1.36</v>
      </c>
      <c r="F1639" t="s">
        <v>496</v>
      </c>
    </row>
    <row r="1640" spans="1:6" x14ac:dyDescent="0.25">
      <c r="A1640" s="14" t="s">
        <v>1371</v>
      </c>
      <c r="B1640" t="s">
        <v>55</v>
      </c>
      <c r="C1640" t="s">
        <v>1370</v>
      </c>
      <c r="D1640" t="s">
        <v>108</v>
      </c>
      <c r="E1640" s="20">
        <v>1.45</v>
      </c>
      <c r="F1640" t="s">
        <v>496</v>
      </c>
    </row>
    <row r="1641" spans="1:6" x14ac:dyDescent="0.25">
      <c r="A1641" s="14" t="s">
        <v>1123</v>
      </c>
      <c r="B1641" t="s">
        <v>55</v>
      </c>
      <c r="C1641" t="s">
        <v>1122</v>
      </c>
      <c r="D1641" t="s">
        <v>108</v>
      </c>
      <c r="E1641" s="20">
        <v>3.95</v>
      </c>
      <c r="F1641" t="s">
        <v>496</v>
      </c>
    </row>
    <row r="1642" spans="1:6" x14ac:dyDescent="0.25">
      <c r="A1642" s="14" t="s">
        <v>1025</v>
      </c>
      <c r="B1642" t="s">
        <v>55</v>
      </c>
      <c r="C1642" t="s">
        <v>1024</v>
      </c>
      <c r="D1642" t="s">
        <v>108</v>
      </c>
      <c r="E1642" s="20">
        <v>9.92</v>
      </c>
      <c r="F1642" t="s">
        <v>496</v>
      </c>
    </row>
    <row r="1643" spans="1:6" x14ac:dyDescent="0.25">
      <c r="A1643" s="14" t="s">
        <v>846</v>
      </c>
      <c r="B1643" t="s">
        <v>55</v>
      </c>
      <c r="C1643" t="s">
        <v>845</v>
      </c>
      <c r="D1643" t="s">
        <v>108</v>
      </c>
      <c r="E1643" s="20">
        <v>11.35</v>
      </c>
      <c r="F1643" t="s">
        <v>496</v>
      </c>
    </row>
    <row r="1644" spans="1:6" x14ac:dyDescent="0.25">
      <c r="A1644" s="14" t="s">
        <v>591</v>
      </c>
      <c r="B1644" t="s">
        <v>55</v>
      </c>
      <c r="C1644" t="s">
        <v>590</v>
      </c>
      <c r="D1644" t="s">
        <v>108</v>
      </c>
      <c r="E1644" s="20">
        <v>13.77</v>
      </c>
      <c r="F1644" t="s">
        <v>496</v>
      </c>
    </row>
    <row r="1645" spans="1:6" x14ac:dyDescent="0.25">
      <c r="A1645" s="14" t="s">
        <v>1065</v>
      </c>
      <c r="B1645" t="s">
        <v>493</v>
      </c>
      <c r="C1645" t="s">
        <v>1064</v>
      </c>
      <c r="D1645" t="s">
        <v>108</v>
      </c>
      <c r="E1645" s="20">
        <v>9.3699999999999992</v>
      </c>
      <c r="F1645" t="s">
        <v>496</v>
      </c>
    </row>
    <row r="1646" spans="1:6" x14ac:dyDescent="0.25">
      <c r="A1646" s="14" t="s">
        <v>1113</v>
      </c>
      <c r="B1646" t="s">
        <v>493</v>
      </c>
      <c r="C1646" t="s">
        <v>1112</v>
      </c>
      <c r="D1646" t="s">
        <v>108</v>
      </c>
      <c r="E1646" s="20">
        <v>3.97</v>
      </c>
      <c r="F1646" t="s">
        <v>496</v>
      </c>
    </row>
    <row r="1647" spans="1:6" x14ac:dyDescent="0.25">
      <c r="A1647" s="14" t="s">
        <v>1067</v>
      </c>
      <c r="B1647" t="s">
        <v>493</v>
      </c>
      <c r="C1647" t="s">
        <v>1066</v>
      </c>
      <c r="D1647" t="s">
        <v>108</v>
      </c>
      <c r="E1647" s="20">
        <v>18.75</v>
      </c>
      <c r="F1647" t="s">
        <v>496</v>
      </c>
    </row>
    <row r="1648" spans="1:6" x14ac:dyDescent="0.25">
      <c r="A1648" s="14" t="s">
        <v>782</v>
      </c>
      <c r="B1648" t="s">
        <v>493</v>
      </c>
      <c r="C1648" t="s">
        <v>781</v>
      </c>
      <c r="D1648" t="s">
        <v>108</v>
      </c>
      <c r="E1648" s="20">
        <v>9.85</v>
      </c>
      <c r="F1648" t="s">
        <v>496</v>
      </c>
    </row>
    <row r="1649" spans="1:6" x14ac:dyDescent="0.25">
      <c r="A1649" s="14" t="s">
        <v>613</v>
      </c>
      <c r="B1649" t="s">
        <v>493</v>
      </c>
      <c r="C1649" t="s">
        <v>612</v>
      </c>
      <c r="D1649" t="s">
        <v>108</v>
      </c>
      <c r="E1649" s="20">
        <v>22.69</v>
      </c>
      <c r="F1649" t="s">
        <v>496</v>
      </c>
    </row>
    <row r="1650" spans="1:6" x14ac:dyDescent="0.25">
      <c r="A1650" s="14" t="s">
        <v>495</v>
      </c>
      <c r="B1650" t="s">
        <v>493</v>
      </c>
      <c r="C1650" t="s">
        <v>494</v>
      </c>
      <c r="D1650" t="s">
        <v>108</v>
      </c>
      <c r="E1650" s="20">
        <v>43.55</v>
      </c>
      <c r="F1650" t="s">
        <v>496</v>
      </c>
    </row>
    <row r="1651" spans="1:6" x14ac:dyDescent="0.25">
      <c r="A1651" s="14" t="s">
        <v>167</v>
      </c>
      <c r="B1651" t="s">
        <v>128</v>
      </c>
      <c r="C1651" t="s">
        <v>166</v>
      </c>
      <c r="D1651" t="s">
        <v>168</v>
      </c>
      <c r="E1651" s="20">
        <v>73.95</v>
      </c>
      <c r="F1651" t="s">
        <v>132</v>
      </c>
    </row>
    <row r="1652" spans="1:6" x14ac:dyDescent="0.25">
      <c r="A1652" s="14" t="s">
        <v>249</v>
      </c>
      <c r="B1652" t="s">
        <v>128</v>
      </c>
      <c r="C1652" t="s">
        <v>248</v>
      </c>
      <c r="D1652" t="s">
        <v>168</v>
      </c>
      <c r="E1652" s="20">
        <v>69.69</v>
      </c>
      <c r="F1652" t="s">
        <v>132</v>
      </c>
    </row>
    <row r="1653" spans="1:6" x14ac:dyDescent="0.25">
      <c r="A1653" s="14" t="s">
        <v>2084</v>
      </c>
      <c r="B1653" t="s">
        <v>60</v>
      </c>
      <c r="C1653" t="s">
        <v>2083</v>
      </c>
      <c r="D1653" t="s">
        <v>2085</v>
      </c>
      <c r="E1653" s="20">
        <v>27.95</v>
      </c>
      <c r="F1653" t="s">
        <v>82</v>
      </c>
    </row>
    <row r="1654" spans="1:6" x14ac:dyDescent="0.25">
      <c r="A1654" s="14" t="s">
        <v>823</v>
      </c>
      <c r="B1654" t="s">
        <v>350</v>
      </c>
      <c r="C1654" t="s">
        <v>822</v>
      </c>
      <c r="D1654" t="s">
        <v>460</v>
      </c>
      <c r="E1654" s="20">
        <v>4.79</v>
      </c>
      <c r="F1654" t="s">
        <v>82</v>
      </c>
    </row>
    <row r="1655" spans="1:6" x14ac:dyDescent="0.25">
      <c r="A1655" s="14" t="s">
        <v>3702</v>
      </c>
      <c r="B1655" t="s">
        <v>3572</v>
      </c>
      <c r="C1655" t="s">
        <v>3701</v>
      </c>
      <c r="D1655" t="s">
        <v>2561</v>
      </c>
      <c r="E1655" s="20">
        <v>30</v>
      </c>
      <c r="F1655" t="s">
        <v>837</v>
      </c>
    </row>
    <row r="1656" spans="1:6" x14ac:dyDescent="0.25">
      <c r="A1656" s="14" t="s">
        <v>3704</v>
      </c>
      <c r="B1656" t="s">
        <v>3572</v>
      </c>
      <c r="C1656" t="s">
        <v>3703</v>
      </c>
      <c r="D1656" t="s">
        <v>3705</v>
      </c>
      <c r="E1656" s="20">
        <v>101.48</v>
      </c>
      <c r="F1656" t="s">
        <v>837</v>
      </c>
    </row>
    <row r="1657" spans="1:6" x14ac:dyDescent="0.25">
      <c r="A1657" s="14" t="s">
        <v>3707</v>
      </c>
      <c r="B1657" t="s">
        <v>3572</v>
      </c>
      <c r="C1657" t="s">
        <v>3706</v>
      </c>
      <c r="D1657" t="s">
        <v>2561</v>
      </c>
      <c r="E1657" s="20">
        <v>30</v>
      </c>
      <c r="F1657" t="s">
        <v>837</v>
      </c>
    </row>
    <row r="1658" spans="1:6" x14ac:dyDescent="0.25">
      <c r="A1658" s="14" t="s">
        <v>3709</v>
      </c>
      <c r="B1658" t="s">
        <v>3572</v>
      </c>
      <c r="C1658" t="s">
        <v>3708</v>
      </c>
      <c r="D1658" t="s">
        <v>3705</v>
      </c>
      <c r="E1658" s="20">
        <v>101.48</v>
      </c>
      <c r="F1658" t="s">
        <v>837</v>
      </c>
    </row>
    <row r="1659" spans="1:6" x14ac:dyDescent="0.25">
      <c r="A1659" s="14" t="s">
        <v>3734</v>
      </c>
      <c r="B1659" t="s">
        <v>3572</v>
      </c>
      <c r="C1659" t="s">
        <v>3733</v>
      </c>
      <c r="D1659" t="s">
        <v>2561</v>
      </c>
      <c r="E1659" s="20">
        <v>40</v>
      </c>
      <c r="F1659" t="s">
        <v>837</v>
      </c>
    </row>
    <row r="1660" spans="1:6" x14ac:dyDescent="0.25">
      <c r="A1660" s="14" t="s">
        <v>4023</v>
      </c>
      <c r="B1660" t="s">
        <v>3572</v>
      </c>
      <c r="C1660" t="s">
        <v>4022</v>
      </c>
      <c r="D1660" t="s">
        <v>2561</v>
      </c>
      <c r="E1660" s="20">
        <v>97.95</v>
      </c>
      <c r="F1660" t="s">
        <v>837</v>
      </c>
    </row>
    <row r="1661" spans="1:6" x14ac:dyDescent="0.25">
      <c r="A1661" s="14" t="s">
        <v>1403</v>
      </c>
      <c r="B1661" t="s">
        <v>55</v>
      </c>
      <c r="C1661" t="s">
        <v>1402</v>
      </c>
      <c r="D1661" t="s">
        <v>1404</v>
      </c>
      <c r="E1661" s="20">
        <v>6.95</v>
      </c>
      <c r="F1661" t="s">
        <v>172</v>
      </c>
    </row>
    <row r="1662" spans="1:6" x14ac:dyDescent="0.25">
      <c r="A1662" s="14" t="s">
        <v>4512</v>
      </c>
      <c r="B1662" t="s">
        <v>523</v>
      </c>
      <c r="C1662" t="s">
        <v>4511</v>
      </c>
      <c r="D1662" t="s">
        <v>108</v>
      </c>
      <c r="E1662" s="20">
        <v>88.97</v>
      </c>
      <c r="F1662" t="s">
        <v>4513</v>
      </c>
    </row>
    <row r="1663" spans="1:6" x14ac:dyDescent="0.25">
      <c r="A1663" s="14" t="s">
        <v>3948</v>
      </c>
      <c r="B1663" t="s">
        <v>2544</v>
      </c>
      <c r="C1663" t="s">
        <v>3947</v>
      </c>
      <c r="D1663" t="s">
        <v>92</v>
      </c>
      <c r="E1663" s="20">
        <v>96.65</v>
      </c>
      <c r="F1663" t="s">
        <v>222</v>
      </c>
    </row>
    <row r="1664" spans="1:6" x14ac:dyDescent="0.25">
      <c r="A1664" s="14" t="s">
        <v>4155</v>
      </c>
      <c r="B1664" t="s">
        <v>2544</v>
      </c>
      <c r="C1664" t="s">
        <v>4154</v>
      </c>
      <c r="D1664" t="s">
        <v>92</v>
      </c>
      <c r="E1664" s="20">
        <v>97.75</v>
      </c>
      <c r="F1664" t="s">
        <v>222</v>
      </c>
    </row>
    <row r="1665" spans="1:6" x14ac:dyDescent="0.25">
      <c r="A1665" s="14" t="s">
        <v>4791</v>
      </c>
      <c r="B1665" t="s">
        <v>50</v>
      </c>
      <c r="C1665" t="s">
        <v>4790</v>
      </c>
      <c r="D1665" t="s">
        <v>221</v>
      </c>
      <c r="E1665" s="20">
        <v>67.2</v>
      </c>
      <c r="F1665" t="s">
        <v>1842</v>
      </c>
    </row>
    <row r="1666" spans="1:6" x14ac:dyDescent="0.25">
      <c r="A1666" s="14" t="s">
        <v>4761</v>
      </c>
      <c r="B1666" t="s">
        <v>50</v>
      </c>
      <c r="C1666" t="s">
        <v>4760</v>
      </c>
      <c r="D1666" t="s">
        <v>221</v>
      </c>
      <c r="E1666" s="20">
        <v>67.2</v>
      </c>
      <c r="F1666" t="s">
        <v>1842</v>
      </c>
    </row>
    <row r="1667" spans="1:6" x14ac:dyDescent="0.25">
      <c r="A1667" s="14" t="s">
        <v>4763</v>
      </c>
      <c r="B1667" t="s">
        <v>50</v>
      </c>
      <c r="C1667" t="s">
        <v>4762</v>
      </c>
      <c r="D1667" t="s">
        <v>221</v>
      </c>
      <c r="E1667" s="20">
        <v>67.2</v>
      </c>
      <c r="F1667" t="s">
        <v>1842</v>
      </c>
    </row>
    <row r="1668" spans="1:6" x14ac:dyDescent="0.25">
      <c r="A1668" s="14" t="s">
        <v>4662</v>
      </c>
      <c r="B1668" t="s">
        <v>50</v>
      </c>
      <c r="C1668" t="s">
        <v>4661</v>
      </c>
      <c r="D1668" t="s">
        <v>221</v>
      </c>
      <c r="E1668" s="20">
        <v>67.2</v>
      </c>
      <c r="F1668" t="s">
        <v>1842</v>
      </c>
    </row>
    <row r="1669" spans="1:6" x14ac:dyDescent="0.25">
      <c r="A1669" s="14" t="s">
        <v>3421</v>
      </c>
      <c r="B1669" t="s">
        <v>50</v>
      </c>
      <c r="C1669" t="s">
        <v>3420</v>
      </c>
      <c r="D1669" t="s">
        <v>221</v>
      </c>
      <c r="E1669" s="20">
        <v>67.2</v>
      </c>
      <c r="F1669" t="s">
        <v>1842</v>
      </c>
    </row>
    <row r="1670" spans="1:6" x14ac:dyDescent="0.25">
      <c r="A1670" s="14" t="s">
        <v>4809</v>
      </c>
      <c r="B1670" t="s">
        <v>50</v>
      </c>
      <c r="C1670" t="s">
        <v>4808</v>
      </c>
      <c r="D1670" t="s">
        <v>2931</v>
      </c>
      <c r="E1670" s="20">
        <v>23.94</v>
      </c>
      <c r="F1670" t="s">
        <v>1842</v>
      </c>
    </row>
    <row r="1671" spans="1:6" x14ac:dyDescent="0.25">
      <c r="A1671" s="14" t="s">
        <v>1841</v>
      </c>
      <c r="B1671" t="s">
        <v>50</v>
      </c>
      <c r="C1671" t="s">
        <v>1840</v>
      </c>
      <c r="D1671" t="s">
        <v>221</v>
      </c>
      <c r="E1671" s="20">
        <v>67.2</v>
      </c>
      <c r="F1671" t="s">
        <v>1842</v>
      </c>
    </row>
    <row r="1672" spans="1:6" x14ac:dyDescent="0.25">
      <c r="A1672" s="14" t="s">
        <v>2888</v>
      </c>
      <c r="B1672" t="s">
        <v>50</v>
      </c>
      <c r="C1672" t="s">
        <v>2887</v>
      </c>
      <c r="D1672" t="s">
        <v>221</v>
      </c>
      <c r="E1672" s="20">
        <v>67.2</v>
      </c>
      <c r="F1672" t="s">
        <v>1842</v>
      </c>
    </row>
    <row r="1673" spans="1:6" x14ac:dyDescent="0.25">
      <c r="A1673" s="14" t="s">
        <v>4811</v>
      </c>
      <c r="B1673" t="s">
        <v>50</v>
      </c>
      <c r="C1673" t="s">
        <v>4810</v>
      </c>
      <c r="D1673" t="s">
        <v>2931</v>
      </c>
      <c r="E1673" s="20">
        <v>17.96</v>
      </c>
      <c r="F1673" t="s">
        <v>1842</v>
      </c>
    </row>
    <row r="1674" spans="1:6" x14ac:dyDescent="0.25">
      <c r="A1674" s="14" t="s">
        <v>4358</v>
      </c>
      <c r="B1674" t="s">
        <v>50</v>
      </c>
      <c r="C1674" t="s">
        <v>4357</v>
      </c>
      <c r="D1674" t="s">
        <v>221</v>
      </c>
      <c r="E1674" s="20">
        <v>63.84</v>
      </c>
      <c r="F1674" t="s">
        <v>1842</v>
      </c>
    </row>
    <row r="1675" spans="1:6" x14ac:dyDescent="0.25">
      <c r="A1675" s="14" t="s">
        <v>3033</v>
      </c>
      <c r="B1675" t="s">
        <v>50</v>
      </c>
      <c r="C1675" t="s">
        <v>3032</v>
      </c>
      <c r="D1675" t="s">
        <v>221</v>
      </c>
      <c r="E1675" s="20">
        <v>67.2</v>
      </c>
      <c r="F1675" t="s">
        <v>1842</v>
      </c>
    </row>
    <row r="1676" spans="1:6" x14ac:dyDescent="0.25">
      <c r="A1676" s="14" t="s">
        <v>4813</v>
      </c>
      <c r="B1676" t="s">
        <v>50</v>
      </c>
      <c r="C1676" t="s">
        <v>4812</v>
      </c>
      <c r="D1676" t="s">
        <v>221</v>
      </c>
      <c r="E1676" s="20">
        <v>67.2</v>
      </c>
      <c r="F1676" t="s">
        <v>1842</v>
      </c>
    </row>
    <row r="1677" spans="1:6" x14ac:dyDescent="0.25">
      <c r="A1677" s="14" t="s">
        <v>1163</v>
      </c>
      <c r="B1677" t="s">
        <v>50</v>
      </c>
      <c r="C1677" t="s">
        <v>1162</v>
      </c>
      <c r="D1677" t="s">
        <v>108</v>
      </c>
      <c r="E1677" s="20">
        <v>7.98</v>
      </c>
      <c r="F1677" t="s">
        <v>172</v>
      </c>
    </row>
    <row r="1678" spans="1:6" x14ac:dyDescent="0.25">
      <c r="A1678" s="14" t="s">
        <v>626</v>
      </c>
      <c r="B1678" t="s">
        <v>50</v>
      </c>
      <c r="C1678" t="s">
        <v>625</v>
      </c>
      <c r="D1678" t="s">
        <v>540</v>
      </c>
      <c r="E1678" s="20">
        <v>15.41</v>
      </c>
      <c r="F1678" t="s">
        <v>627</v>
      </c>
    </row>
    <row r="1679" spans="1:6" x14ac:dyDescent="0.25">
      <c r="A1679" s="14" t="s">
        <v>4326</v>
      </c>
      <c r="B1679" t="s">
        <v>50</v>
      </c>
      <c r="C1679" t="s">
        <v>4325</v>
      </c>
      <c r="D1679" t="s">
        <v>540</v>
      </c>
      <c r="E1679" s="20">
        <v>16.329999999999998</v>
      </c>
      <c r="F1679" t="s">
        <v>627</v>
      </c>
    </row>
    <row r="1680" spans="1:6" x14ac:dyDescent="0.25">
      <c r="A1680" s="14" t="s">
        <v>4618</v>
      </c>
      <c r="B1680" t="s">
        <v>50</v>
      </c>
      <c r="C1680" t="s">
        <v>4617</v>
      </c>
      <c r="D1680" t="s">
        <v>2494</v>
      </c>
      <c r="E1680" s="20">
        <v>14.96</v>
      </c>
      <c r="F1680" t="s">
        <v>627</v>
      </c>
    </row>
    <row r="1681" spans="1:6" x14ac:dyDescent="0.25">
      <c r="A1681" s="14" t="s">
        <v>2502</v>
      </c>
      <c r="B1681" t="s">
        <v>50</v>
      </c>
      <c r="C1681" t="s">
        <v>2501</v>
      </c>
      <c r="D1681" t="s">
        <v>2085</v>
      </c>
      <c r="E1681" s="20">
        <v>128.68</v>
      </c>
      <c r="F1681" t="s">
        <v>627</v>
      </c>
    </row>
    <row r="1682" spans="1:6" x14ac:dyDescent="0.25">
      <c r="A1682" s="14" t="s">
        <v>4607</v>
      </c>
      <c r="B1682" t="s">
        <v>50</v>
      </c>
      <c r="C1682" t="s">
        <v>4606</v>
      </c>
      <c r="D1682" t="s">
        <v>540</v>
      </c>
      <c r="E1682" s="20">
        <v>11.97</v>
      </c>
      <c r="F1682" t="s">
        <v>172</v>
      </c>
    </row>
    <row r="1683" spans="1:6" x14ac:dyDescent="0.25">
      <c r="A1683" s="14" t="s">
        <v>1299</v>
      </c>
      <c r="B1683" t="s">
        <v>50</v>
      </c>
      <c r="C1683" t="s">
        <v>1298</v>
      </c>
      <c r="D1683" t="s">
        <v>540</v>
      </c>
      <c r="E1683" s="20">
        <v>61.25</v>
      </c>
      <c r="F1683" t="s">
        <v>627</v>
      </c>
    </row>
    <row r="1684" spans="1:6" x14ac:dyDescent="0.25">
      <c r="A1684" s="14" t="s">
        <v>3946</v>
      </c>
      <c r="B1684" t="s">
        <v>2544</v>
      </c>
      <c r="C1684" t="s">
        <v>3945</v>
      </c>
      <c r="D1684" t="s">
        <v>53</v>
      </c>
      <c r="E1684" s="20">
        <v>128.35</v>
      </c>
      <c r="F1684" t="s">
        <v>299</v>
      </c>
    </row>
    <row r="1685" spans="1:6" x14ac:dyDescent="0.25">
      <c r="A1685" s="14" t="s">
        <v>4759</v>
      </c>
      <c r="B1685" t="s">
        <v>83</v>
      </c>
      <c r="C1685" t="s">
        <v>4758</v>
      </c>
      <c r="D1685" t="s">
        <v>48</v>
      </c>
      <c r="E1685" s="20">
        <v>875.95</v>
      </c>
      <c r="F1685" t="s">
        <v>222</v>
      </c>
    </row>
    <row r="1686" spans="1:6" x14ac:dyDescent="0.25">
      <c r="A1686" s="14" t="s">
        <v>4720</v>
      </c>
      <c r="B1686" t="s">
        <v>177</v>
      </c>
      <c r="C1686" t="s">
        <v>4719</v>
      </c>
      <c r="D1686" t="s">
        <v>4721</v>
      </c>
      <c r="E1686" s="20">
        <v>252.84</v>
      </c>
      <c r="F1686" t="s">
        <v>2305</v>
      </c>
    </row>
    <row r="1687" spans="1:6" x14ac:dyDescent="0.25">
      <c r="A1687" s="14" t="s">
        <v>2816</v>
      </c>
      <c r="B1687" t="s">
        <v>177</v>
      </c>
      <c r="C1687" t="s">
        <v>2815</v>
      </c>
      <c r="D1687" t="s">
        <v>2817</v>
      </c>
      <c r="E1687" s="20">
        <v>63.84</v>
      </c>
      <c r="F1687" t="s">
        <v>2305</v>
      </c>
    </row>
    <row r="1688" spans="1:6" x14ac:dyDescent="0.25">
      <c r="A1688" s="14" t="s">
        <v>835</v>
      </c>
      <c r="B1688" t="s">
        <v>177</v>
      </c>
      <c r="C1688" t="s">
        <v>834</v>
      </c>
      <c r="D1688" t="s">
        <v>836</v>
      </c>
      <c r="E1688" s="20">
        <v>68.88</v>
      </c>
      <c r="F1688" t="s">
        <v>837</v>
      </c>
    </row>
    <row r="1689" spans="1:6" x14ac:dyDescent="0.25">
      <c r="A1689" s="14" t="s">
        <v>2664</v>
      </c>
      <c r="B1689" t="s">
        <v>67</v>
      </c>
      <c r="C1689" t="s">
        <v>2663</v>
      </c>
      <c r="D1689" t="s">
        <v>366</v>
      </c>
      <c r="E1689" s="20">
        <v>73.84</v>
      </c>
      <c r="F1689" t="s">
        <v>71</v>
      </c>
    </row>
    <row r="1690" spans="1:6" x14ac:dyDescent="0.25">
      <c r="A1690" s="14" t="s">
        <v>2666</v>
      </c>
      <c r="B1690" t="s">
        <v>67</v>
      </c>
      <c r="C1690" t="s">
        <v>2665</v>
      </c>
      <c r="D1690" t="s">
        <v>366</v>
      </c>
      <c r="E1690" s="20">
        <v>77.650000000000006</v>
      </c>
      <c r="F1690" t="s">
        <v>71</v>
      </c>
    </row>
    <row r="1691" spans="1:6" x14ac:dyDescent="0.25">
      <c r="A1691" s="14" t="s">
        <v>3903</v>
      </c>
      <c r="B1691" t="s">
        <v>67</v>
      </c>
      <c r="C1691" t="s">
        <v>3902</v>
      </c>
      <c r="D1691" t="s">
        <v>2467</v>
      </c>
      <c r="E1691" s="20">
        <v>210.14</v>
      </c>
      <c r="F1691" t="s">
        <v>71</v>
      </c>
    </row>
    <row r="1692" spans="1:6" x14ac:dyDescent="0.25">
      <c r="A1692" s="14" t="s">
        <v>3887</v>
      </c>
      <c r="B1692" t="s">
        <v>50</v>
      </c>
      <c r="C1692" t="s">
        <v>3886</v>
      </c>
      <c r="D1692" t="s">
        <v>619</v>
      </c>
      <c r="E1692" s="20">
        <v>265.95</v>
      </c>
      <c r="F1692" t="s">
        <v>71</v>
      </c>
    </row>
    <row r="1693" spans="1:6" x14ac:dyDescent="0.25">
      <c r="A1693" s="14" t="s">
        <v>2921</v>
      </c>
      <c r="B1693" t="s">
        <v>177</v>
      </c>
      <c r="C1693" t="s">
        <v>2920</v>
      </c>
      <c r="D1693" t="s">
        <v>2922</v>
      </c>
      <c r="E1693" s="20">
        <v>49.56</v>
      </c>
      <c r="F1693" t="s">
        <v>837</v>
      </c>
    </row>
    <row r="1694" spans="1:6" x14ac:dyDescent="0.25">
      <c r="A1694" s="14" t="s">
        <v>2916</v>
      </c>
      <c r="B1694" t="s">
        <v>177</v>
      </c>
      <c r="C1694" t="s">
        <v>2915</v>
      </c>
      <c r="D1694" t="s">
        <v>2917</v>
      </c>
      <c r="E1694" s="20">
        <v>48.72</v>
      </c>
      <c r="F1694" t="s">
        <v>837</v>
      </c>
    </row>
    <row r="1695" spans="1:6" x14ac:dyDescent="0.25">
      <c r="A1695" s="14" t="s">
        <v>2919</v>
      </c>
      <c r="B1695" t="s">
        <v>177</v>
      </c>
      <c r="C1695" t="s">
        <v>2918</v>
      </c>
      <c r="D1695" t="s">
        <v>2559</v>
      </c>
      <c r="E1695" s="20">
        <v>47.88</v>
      </c>
      <c r="F1695" t="s">
        <v>837</v>
      </c>
    </row>
    <row r="1696" spans="1:6" x14ac:dyDescent="0.25">
      <c r="A1696" s="14" t="s">
        <v>484</v>
      </c>
      <c r="B1696" t="s">
        <v>50</v>
      </c>
      <c r="C1696" t="s">
        <v>483</v>
      </c>
      <c r="D1696" t="s">
        <v>485</v>
      </c>
      <c r="E1696" s="20">
        <v>5.6</v>
      </c>
      <c r="F1696" t="s">
        <v>75</v>
      </c>
    </row>
    <row r="1697" spans="1:6" x14ac:dyDescent="0.25">
      <c r="A1697" s="14" t="s">
        <v>3758</v>
      </c>
      <c r="B1697" t="s">
        <v>72</v>
      </c>
      <c r="C1697" t="s">
        <v>3757</v>
      </c>
      <c r="D1697" t="s">
        <v>396</v>
      </c>
      <c r="E1697" s="20">
        <v>24.96</v>
      </c>
      <c r="F1697" t="s">
        <v>222</v>
      </c>
    </row>
    <row r="1698" spans="1:6" x14ac:dyDescent="0.25">
      <c r="A1698" s="14" t="s">
        <v>4593</v>
      </c>
      <c r="B1698" t="s">
        <v>72</v>
      </c>
      <c r="C1698" t="s">
        <v>4592</v>
      </c>
      <c r="D1698" t="s">
        <v>4283</v>
      </c>
      <c r="E1698" s="20">
        <v>64.27</v>
      </c>
      <c r="F1698" t="s">
        <v>71</v>
      </c>
    </row>
    <row r="1699" spans="1:6" x14ac:dyDescent="0.25">
      <c r="A1699" s="14" t="s">
        <v>3639</v>
      </c>
      <c r="B1699" t="s">
        <v>50</v>
      </c>
      <c r="C1699" t="s">
        <v>3638</v>
      </c>
      <c r="D1699" t="s">
        <v>2709</v>
      </c>
      <c r="E1699" s="20">
        <v>82.89</v>
      </c>
      <c r="F1699" t="s">
        <v>97</v>
      </c>
    </row>
    <row r="1700" spans="1:6" x14ac:dyDescent="0.25">
      <c r="A1700" s="14" t="s">
        <v>2535</v>
      </c>
      <c r="B1700" t="s">
        <v>50</v>
      </c>
      <c r="C1700" t="s">
        <v>2534</v>
      </c>
      <c r="D1700" t="s">
        <v>2373</v>
      </c>
      <c r="E1700" s="20">
        <v>220.96</v>
      </c>
      <c r="F1700" t="s">
        <v>97</v>
      </c>
    </row>
    <row r="1701" spans="1:6" x14ac:dyDescent="0.25">
      <c r="A1701" s="14" t="s">
        <v>3824</v>
      </c>
      <c r="B1701" t="s">
        <v>50</v>
      </c>
      <c r="C1701" t="s">
        <v>3823</v>
      </c>
      <c r="D1701" t="s">
        <v>2337</v>
      </c>
      <c r="E1701" s="20">
        <v>293.89</v>
      </c>
      <c r="F1701" t="s">
        <v>97</v>
      </c>
    </row>
    <row r="1702" spans="1:6" x14ac:dyDescent="0.25">
      <c r="A1702" s="14" t="s">
        <v>3833</v>
      </c>
      <c r="B1702" t="s">
        <v>50</v>
      </c>
      <c r="C1702" t="s">
        <v>3832</v>
      </c>
      <c r="D1702" t="s">
        <v>2440</v>
      </c>
      <c r="E1702" s="20">
        <v>444.95</v>
      </c>
      <c r="F1702" t="s">
        <v>97</v>
      </c>
    </row>
    <row r="1703" spans="1:6" x14ac:dyDescent="0.25">
      <c r="A1703" s="14" t="s">
        <v>3837</v>
      </c>
      <c r="B1703" t="s">
        <v>50</v>
      </c>
      <c r="C1703" t="s">
        <v>3836</v>
      </c>
      <c r="D1703" t="s">
        <v>2931</v>
      </c>
      <c r="E1703" s="20">
        <v>656.55</v>
      </c>
      <c r="F1703" t="s">
        <v>97</v>
      </c>
    </row>
    <row r="1704" spans="1:6" x14ac:dyDescent="0.25">
      <c r="A1704" s="14" t="s">
        <v>2708</v>
      </c>
      <c r="B1704" t="s">
        <v>50</v>
      </c>
      <c r="C1704" t="s">
        <v>2707</v>
      </c>
      <c r="D1704" t="s">
        <v>2709</v>
      </c>
      <c r="E1704" s="20">
        <v>130.02000000000001</v>
      </c>
      <c r="F1704" t="s">
        <v>97</v>
      </c>
    </row>
    <row r="1705" spans="1:6" x14ac:dyDescent="0.25">
      <c r="A1705" s="14" t="s">
        <v>2804</v>
      </c>
      <c r="B1705" t="s">
        <v>50</v>
      </c>
      <c r="C1705" t="s">
        <v>2803</v>
      </c>
      <c r="D1705" t="s">
        <v>2709</v>
      </c>
      <c r="E1705" s="20">
        <v>111.42</v>
      </c>
      <c r="F1705" t="s">
        <v>97</v>
      </c>
    </row>
    <row r="1706" spans="1:6" x14ac:dyDescent="0.25">
      <c r="A1706" s="14" t="s">
        <v>3844</v>
      </c>
      <c r="B1706" t="s">
        <v>50</v>
      </c>
      <c r="C1706" t="s">
        <v>3843</v>
      </c>
      <c r="D1706" t="s">
        <v>2931</v>
      </c>
      <c r="E1706" s="20">
        <v>186.95</v>
      </c>
      <c r="F1706" t="s">
        <v>97</v>
      </c>
    </row>
    <row r="1707" spans="1:6" x14ac:dyDescent="0.25">
      <c r="A1707" s="14" t="s">
        <v>2692</v>
      </c>
      <c r="B1707" t="s">
        <v>857</v>
      </c>
      <c r="C1707" t="s">
        <v>2691</v>
      </c>
      <c r="D1707" t="s">
        <v>2597</v>
      </c>
      <c r="E1707" s="20">
        <v>64.59</v>
      </c>
      <c r="F1707" t="s">
        <v>1090</v>
      </c>
    </row>
    <row r="1708" spans="1:6" x14ac:dyDescent="0.25">
      <c r="A1708" s="14" t="s">
        <v>3754</v>
      </c>
      <c r="B1708" t="s">
        <v>3752</v>
      </c>
      <c r="C1708" t="s">
        <v>3753</v>
      </c>
      <c r="D1708" t="s">
        <v>619</v>
      </c>
      <c r="E1708" s="20">
        <v>45.29</v>
      </c>
      <c r="F1708" t="s">
        <v>71</v>
      </c>
    </row>
    <row r="1709" spans="1:6" x14ac:dyDescent="0.25">
      <c r="A1709" s="14" t="s">
        <v>3650</v>
      </c>
      <c r="B1709" t="s">
        <v>72</v>
      </c>
      <c r="C1709" t="s">
        <v>3649</v>
      </c>
      <c r="D1709" t="s">
        <v>92</v>
      </c>
      <c r="E1709" s="20">
        <v>96.39</v>
      </c>
      <c r="F1709" t="s">
        <v>172</v>
      </c>
    </row>
    <row r="1710" spans="1:6" x14ac:dyDescent="0.25">
      <c r="A1710" s="14" t="s">
        <v>3652</v>
      </c>
      <c r="B1710" t="s">
        <v>72</v>
      </c>
      <c r="C1710" t="s">
        <v>3651</v>
      </c>
      <c r="D1710" t="s">
        <v>92</v>
      </c>
      <c r="E1710" s="20">
        <v>98.77</v>
      </c>
      <c r="F1710" t="s">
        <v>172</v>
      </c>
    </row>
    <row r="1711" spans="1:6" x14ac:dyDescent="0.25">
      <c r="A1711" s="14" t="s">
        <v>260</v>
      </c>
      <c r="B1711" t="s">
        <v>148</v>
      </c>
      <c r="C1711" t="s">
        <v>259</v>
      </c>
      <c r="D1711" t="s">
        <v>108</v>
      </c>
      <c r="E1711" s="20">
        <v>66</v>
      </c>
      <c r="F1711" t="s">
        <v>151</v>
      </c>
    </row>
    <row r="1712" spans="1:6" x14ac:dyDescent="0.25">
      <c r="A1712" s="14" t="s">
        <v>2988</v>
      </c>
      <c r="B1712" t="s">
        <v>72</v>
      </c>
      <c r="C1712" t="s">
        <v>2987</v>
      </c>
      <c r="D1712" t="s">
        <v>2751</v>
      </c>
      <c r="E1712" s="20">
        <v>69.42</v>
      </c>
      <c r="F1712" t="s">
        <v>1203</v>
      </c>
    </row>
    <row r="1713" spans="1:6" x14ac:dyDescent="0.25">
      <c r="A1713" s="14" t="s">
        <v>2990</v>
      </c>
      <c r="B1713" t="s">
        <v>72</v>
      </c>
      <c r="C1713" t="s">
        <v>2989</v>
      </c>
      <c r="D1713" t="s">
        <v>2751</v>
      </c>
      <c r="E1713" s="20">
        <v>60.54</v>
      </c>
      <c r="F1713" t="s">
        <v>1203</v>
      </c>
    </row>
    <row r="1714" spans="1:6" x14ac:dyDescent="0.25">
      <c r="A1714" s="14" t="s">
        <v>3248</v>
      </c>
      <c r="B1714" t="s">
        <v>72</v>
      </c>
      <c r="C1714" t="s">
        <v>3247</v>
      </c>
      <c r="D1714" t="s">
        <v>2397</v>
      </c>
      <c r="E1714" s="20">
        <v>13.73</v>
      </c>
      <c r="F1714" t="s">
        <v>71</v>
      </c>
    </row>
    <row r="1715" spans="1:6" x14ac:dyDescent="0.25">
      <c r="A1715" s="14" t="s">
        <v>3146</v>
      </c>
      <c r="B1715" t="s">
        <v>72</v>
      </c>
      <c r="C1715" t="s">
        <v>3145</v>
      </c>
      <c r="D1715" t="s">
        <v>3147</v>
      </c>
      <c r="E1715" s="20">
        <v>31.77</v>
      </c>
      <c r="F1715" t="s">
        <v>71</v>
      </c>
    </row>
    <row r="1716" spans="1:6" x14ac:dyDescent="0.25">
      <c r="A1716" s="14" t="s">
        <v>3185</v>
      </c>
      <c r="B1716" t="s">
        <v>72</v>
      </c>
      <c r="C1716" t="s">
        <v>3184</v>
      </c>
      <c r="D1716" t="s">
        <v>3186</v>
      </c>
      <c r="E1716" s="20">
        <v>27.35</v>
      </c>
      <c r="F1716" t="s">
        <v>1203</v>
      </c>
    </row>
    <row r="1717" spans="1:6" x14ac:dyDescent="0.25">
      <c r="A1717" s="14" t="s">
        <v>2610</v>
      </c>
      <c r="B1717" t="s">
        <v>72</v>
      </c>
      <c r="C1717" t="s">
        <v>2609</v>
      </c>
      <c r="D1717" t="s">
        <v>81</v>
      </c>
      <c r="E1717" s="20">
        <v>158.08000000000001</v>
      </c>
      <c r="F1717" t="s">
        <v>1203</v>
      </c>
    </row>
    <row r="1718" spans="1:6" x14ac:dyDescent="0.25">
      <c r="A1718" s="14" t="s">
        <v>3237</v>
      </c>
      <c r="B1718" t="s">
        <v>72</v>
      </c>
      <c r="C1718" t="s">
        <v>3236</v>
      </c>
      <c r="D1718" t="s">
        <v>3238</v>
      </c>
      <c r="E1718" s="20">
        <v>15.96</v>
      </c>
      <c r="F1718" t="s">
        <v>1203</v>
      </c>
    </row>
    <row r="1719" spans="1:6" x14ac:dyDescent="0.25">
      <c r="A1719" s="14" t="s">
        <v>2758</v>
      </c>
      <c r="B1719" t="s">
        <v>72</v>
      </c>
      <c r="C1719" t="s">
        <v>2757</v>
      </c>
      <c r="D1719" t="s">
        <v>221</v>
      </c>
      <c r="E1719" s="20">
        <v>119.33</v>
      </c>
      <c r="F1719" t="s">
        <v>1842</v>
      </c>
    </row>
    <row r="1720" spans="1:6" x14ac:dyDescent="0.25">
      <c r="A1720" s="14" t="s">
        <v>2580</v>
      </c>
      <c r="B1720" t="s">
        <v>72</v>
      </c>
      <c r="C1720" t="s">
        <v>2579</v>
      </c>
      <c r="D1720" t="s">
        <v>221</v>
      </c>
      <c r="E1720" s="20">
        <v>101.35</v>
      </c>
      <c r="F1720" t="s">
        <v>1842</v>
      </c>
    </row>
    <row r="1721" spans="1:6" x14ac:dyDescent="0.25">
      <c r="A1721" s="14" t="s">
        <v>2588</v>
      </c>
      <c r="B1721" t="s">
        <v>72</v>
      </c>
      <c r="C1721" t="s">
        <v>2587</v>
      </c>
      <c r="D1721" t="s">
        <v>221</v>
      </c>
      <c r="E1721" s="20">
        <v>111.25</v>
      </c>
      <c r="F1721" t="s">
        <v>1842</v>
      </c>
    </row>
    <row r="1722" spans="1:6" x14ac:dyDescent="0.25">
      <c r="A1722" s="14" t="s">
        <v>2576</v>
      </c>
      <c r="B1722" t="s">
        <v>72</v>
      </c>
      <c r="C1722" t="s">
        <v>2575</v>
      </c>
      <c r="D1722" t="s">
        <v>221</v>
      </c>
      <c r="E1722" s="20">
        <v>114.7</v>
      </c>
      <c r="F1722" t="s">
        <v>1842</v>
      </c>
    </row>
    <row r="1723" spans="1:6" x14ac:dyDescent="0.25">
      <c r="A1723" s="14" t="s">
        <v>2578</v>
      </c>
      <c r="B1723" t="s">
        <v>72</v>
      </c>
      <c r="C1723" t="s">
        <v>2577</v>
      </c>
      <c r="D1723" t="s">
        <v>221</v>
      </c>
      <c r="E1723" s="20">
        <v>112.05</v>
      </c>
      <c r="F1723" t="s">
        <v>1842</v>
      </c>
    </row>
    <row r="1724" spans="1:6" x14ac:dyDescent="0.25">
      <c r="A1724" s="14" t="s">
        <v>55</v>
      </c>
      <c r="B1724" t="s">
        <v>55</v>
      </c>
      <c r="C1724" t="s">
        <v>700</v>
      </c>
    </row>
    <row r="1725" spans="1:6" x14ac:dyDescent="0.25">
      <c r="A1725" s="14" t="s">
        <v>2325</v>
      </c>
      <c r="B1725" t="s">
        <v>72</v>
      </c>
      <c r="C1725" t="s">
        <v>2324</v>
      </c>
      <c r="D1725" t="s">
        <v>221</v>
      </c>
      <c r="E1725" s="20">
        <v>103.01</v>
      </c>
      <c r="F1725" t="s">
        <v>1842</v>
      </c>
    </row>
    <row r="1726" spans="1:6" x14ac:dyDescent="0.25">
      <c r="A1726" s="14" t="s">
        <v>2442</v>
      </c>
      <c r="B1726" t="s">
        <v>72</v>
      </c>
      <c r="C1726" t="s">
        <v>2441</v>
      </c>
      <c r="D1726" t="s">
        <v>1315</v>
      </c>
      <c r="E1726" s="20">
        <v>49.03</v>
      </c>
      <c r="F1726" t="s">
        <v>172</v>
      </c>
    </row>
    <row r="1727" spans="1:6" x14ac:dyDescent="0.25">
      <c r="A1727" s="14" t="s">
        <v>1382</v>
      </c>
      <c r="B1727" t="s">
        <v>55</v>
      </c>
      <c r="C1727" t="s">
        <v>1381</v>
      </c>
      <c r="D1727" t="s">
        <v>108</v>
      </c>
      <c r="E1727" s="20">
        <v>5.15</v>
      </c>
      <c r="F1727" t="s">
        <v>172</v>
      </c>
    </row>
    <row r="1728" spans="1:6" x14ac:dyDescent="0.25">
      <c r="A1728" s="14" t="s">
        <v>1339</v>
      </c>
      <c r="B1728" t="s">
        <v>55</v>
      </c>
      <c r="C1728" t="s">
        <v>1338</v>
      </c>
      <c r="D1728" t="s">
        <v>108</v>
      </c>
      <c r="E1728" s="20">
        <v>6.45</v>
      </c>
      <c r="F1728" t="s">
        <v>172</v>
      </c>
    </row>
    <row r="1729" spans="1:6" x14ac:dyDescent="0.25">
      <c r="A1729" s="14" t="s">
        <v>1075</v>
      </c>
      <c r="B1729" t="s">
        <v>350</v>
      </c>
      <c r="C1729" t="s">
        <v>1074</v>
      </c>
      <c r="D1729" t="s">
        <v>485</v>
      </c>
      <c r="E1729" s="20">
        <v>5.35</v>
      </c>
      <c r="F1729" t="s">
        <v>82</v>
      </c>
    </row>
    <row r="1730" spans="1:6" x14ac:dyDescent="0.25">
      <c r="A1730" s="14" t="s">
        <v>1004</v>
      </c>
      <c r="B1730" t="s">
        <v>50</v>
      </c>
      <c r="C1730" t="s">
        <v>1003</v>
      </c>
      <c r="D1730" t="s">
        <v>168</v>
      </c>
      <c r="E1730" s="20">
        <v>45.39</v>
      </c>
      <c r="F1730" t="s">
        <v>82</v>
      </c>
    </row>
    <row r="1731" spans="1:6" x14ac:dyDescent="0.25">
      <c r="A1731" s="14" t="s">
        <v>3194</v>
      </c>
      <c r="B1731" t="s">
        <v>50</v>
      </c>
      <c r="C1731" t="s">
        <v>3193</v>
      </c>
      <c r="D1731" t="s">
        <v>485</v>
      </c>
      <c r="E1731" s="20">
        <v>13.61</v>
      </c>
      <c r="F1731" t="s">
        <v>82</v>
      </c>
    </row>
    <row r="1732" spans="1:6" x14ac:dyDescent="0.25">
      <c r="A1732" s="14" t="s">
        <v>2879</v>
      </c>
      <c r="B1732" t="s">
        <v>50</v>
      </c>
      <c r="C1732" t="s">
        <v>2878</v>
      </c>
      <c r="D1732" t="s">
        <v>2880</v>
      </c>
      <c r="E1732" s="20">
        <v>128.44999999999999</v>
      </c>
      <c r="F1732" t="s">
        <v>837</v>
      </c>
    </row>
    <row r="1733" spans="1:6" x14ac:dyDescent="0.25">
      <c r="A1733" s="14" t="s">
        <v>2854</v>
      </c>
      <c r="B1733" t="s">
        <v>379</v>
      </c>
      <c r="C1733" t="s">
        <v>2853</v>
      </c>
      <c r="D1733" t="s">
        <v>2855</v>
      </c>
      <c r="E1733" s="20">
        <v>75.849999999999994</v>
      </c>
      <c r="F1733" t="s">
        <v>82</v>
      </c>
    </row>
    <row r="1734" spans="1:6" x14ac:dyDescent="0.25">
      <c r="A1734" s="14" t="s">
        <v>3090</v>
      </c>
      <c r="B1734" t="s">
        <v>379</v>
      </c>
      <c r="C1734" t="s">
        <v>3089</v>
      </c>
      <c r="D1734" t="s">
        <v>861</v>
      </c>
      <c r="E1734" s="20">
        <v>40.81</v>
      </c>
      <c r="F1734" t="s">
        <v>82</v>
      </c>
    </row>
    <row r="1735" spans="1:6" x14ac:dyDescent="0.25">
      <c r="A1735" s="14" t="s">
        <v>3885</v>
      </c>
      <c r="B1735" t="s">
        <v>50</v>
      </c>
      <c r="C1735" t="s">
        <v>3884</v>
      </c>
      <c r="D1735" t="s">
        <v>2241</v>
      </c>
      <c r="E1735" s="20">
        <v>145.49</v>
      </c>
      <c r="F1735" t="s">
        <v>181</v>
      </c>
    </row>
    <row r="1736" spans="1:6" x14ac:dyDescent="0.25">
      <c r="A1736" s="14" t="s">
        <v>4519</v>
      </c>
      <c r="B1736" t="s">
        <v>72</v>
      </c>
      <c r="C1736" t="s">
        <v>4518</v>
      </c>
      <c r="D1736" t="s">
        <v>2964</v>
      </c>
      <c r="E1736" s="20">
        <v>56.64</v>
      </c>
      <c r="F1736" t="s">
        <v>71</v>
      </c>
    </row>
    <row r="1737" spans="1:6" x14ac:dyDescent="0.25">
      <c r="A1737" s="14" t="s">
        <v>3219</v>
      </c>
      <c r="B1737" t="s">
        <v>50</v>
      </c>
      <c r="C1737" t="s">
        <v>3218</v>
      </c>
      <c r="D1737" t="s">
        <v>168</v>
      </c>
      <c r="E1737" s="20">
        <v>28.48</v>
      </c>
      <c r="F1737" t="s">
        <v>82</v>
      </c>
    </row>
    <row r="1738" spans="1:6" x14ac:dyDescent="0.25">
      <c r="A1738" s="14" t="s">
        <v>3071</v>
      </c>
      <c r="B1738" t="s">
        <v>50</v>
      </c>
      <c r="C1738" t="s">
        <v>3070</v>
      </c>
      <c r="D1738" t="s">
        <v>3072</v>
      </c>
      <c r="E1738" s="20">
        <v>55.25</v>
      </c>
      <c r="F1738" t="s">
        <v>82</v>
      </c>
    </row>
    <row r="1739" spans="1:6" x14ac:dyDescent="0.25">
      <c r="A1739" s="14" t="s">
        <v>3271</v>
      </c>
      <c r="B1739" t="s">
        <v>50</v>
      </c>
      <c r="C1739" t="s">
        <v>3270</v>
      </c>
      <c r="D1739" t="s">
        <v>327</v>
      </c>
      <c r="E1739" s="20">
        <v>4.95</v>
      </c>
      <c r="F1739" t="s">
        <v>75</v>
      </c>
    </row>
    <row r="1740" spans="1:6" x14ac:dyDescent="0.25">
      <c r="A1740" s="14" t="s">
        <v>3905</v>
      </c>
      <c r="B1740" t="s">
        <v>50</v>
      </c>
      <c r="C1740" t="s">
        <v>3904</v>
      </c>
      <c r="D1740" t="s">
        <v>180</v>
      </c>
      <c r="E1740" s="20">
        <v>241.4</v>
      </c>
      <c r="F1740" t="s">
        <v>207</v>
      </c>
    </row>
    <row r="1741" spans="1:6" x14ac:dyDescent="0.25">
      <c r="A1741" s="14" t="s">
        <v>3875</v>
      </c>
      <c r="B1741" t="s">
        <v>50</v>
      </c>
      <c r="C1741" t="s">
        <v>3874</v>
      </c>
      <c r="D1741" t="s">
        <v>2241</v>
      </c>
      <c r="E1741" s="20">
        <v>161.55000000000001</v>
      </c>
      <c r="F1741" t="s">
        <v>230</v>
      </c>
    </row>
    <row r="1742" spans="1:6" x14ac:dyDescent="0.25">
      <c r="A1742" s="14" t="s">
        <v>4646</v>
      </c>
      <c r="B1742" t="s">
        <v>50</v>
      </c>
      <c r="C1742" t="s">
        <v>4645</v>
      </c>
      <c r="D1742" t="s">
        <v>1889</v>
      </c>
      <c r="E1742" s="20">
        <v>67.84</v>
      </c>
      <c r="F1742" t="s">
        <v>71</v>
      </c>
    </row>
    <row r="1743" spans="1:6" x14ac:dyDescent="0.25">
      <c r="A1743" s="14" t="s">
        <v>4006</v>
      </c>
      <c r="B1743" t="s">
        <v>50</v>
      </c>
      <c r="C1743" t="s">
        <v>4005</v>
      </c>
      <c r="D1743" t="s">
        <v>4007</v>
      </c>
      <c r="E1743" s="20">
        <v>440.95</v>
      </c>
      <c r="F1743" t="s">
        <v>71</v>
      </c>
    </row>
    <row r="1744" spans="1:6" x14ac:dyDescent="0.25">
      <c r="A1744" s="14" t="s">
        <v>3390</v>
      </c>
      <c r="B1744" t="s">
        <v>50</v>
      </c>
      <c r="C1744" t="s">
        <v>3389</v>
      </c>
      <c r="D1744" t="s">
        <v>327</v>
      </c>
      <c r="E1744" s="20">
        <v>129.65</v>
      </c>
      <c r="F1744" t="s">
        <v>71</v>
      </c>
    </row>
    <row r="1745" spans="1:6" x14ac:dyDescent="0.25">
      <c r="A1745" s="14" t="s">
        <v>3176</v>
      </c>
      <c r="B1745" t="s">
        <v>379</v>
      </c>
      <c r="C1745" t="s">
        <v>3175</v>
      </c>
      <c r="D1745" t="s">
        <v>3177</v>
      </c>
      <c r="E1745" s="20">
        <v>29.04</v>
      </c>
      <c r="F1745" t="s">
        <v>71</v>
      </c>
    </row>
    <row r="1746" spans="1:6" x14ac:dyDescent="0.25">
      <c r="A1746" s="14" t="s">
        <v>3685</v>
      </c>
      <c r="B1746" t="s">
        <v>50</v>
      </c>
      <c r="C1746" t="s">
        <v>3684</v>
      </c>
      <c r="D1746" t="s">
        <v>619</v>
      </c>
      <c r="E1746" s="20">
        <v>46.63</v>
      </c>
      <c r="F1746" t="s">
        <v>71</v>
      </c>
    </row>
    <row r="1747" spans="1:6" x14ac:dyDescent="0.25">
      <c r="A1747" s="14" t="s">
        <v>3060</v>
      </c>
      <c r="B1747" t="s">
        <v>50</v>
      </c>
      <c r="C1747" t="s">
        <v>3059</v>
      </c>
      <c r="D1747" t="s">
        <v>74</v>
      </c>
      <c r="E1747" s="20">
        <v>250.01</v>
      </c>
      <c r="F1747" t="s">
        <v>71</v>
      </c>
    </row>
    <row r="1748" spans="1:6" x14ac:dyDescent="0.25">
      <c r="A1748" s="14" t="s">
        <v>2635</v>
      </c>
      <c r="B1748" t="s">
        <v>50</v>
      </c>
      <c r="C1748" t="s">
        <v>2634</v>
      </c>
      <c r="D1748" t="s">
        <v>2636</v>
      </c>
      <c r="E1748" s="20">
        <v>168.45</v>
      </c>
      <c r="F1748" t="s">
        <v>71</v>
      </c>
    </row>
    <row r="1749" spans="1:6" x14ac:dyDescent="0.25">
      <c r="A1749" s="14" t="s">
        <v>3179</v>
      </c>
      <c r="B1749" t="s">
        <v>50</v>
      </c>
      <c r="C1749" t="s">
        <v>3178</v>
      </c>
      <c r="D1749" t="s">
        <v>3180</v>
      </c>
      <c r="E1749" s="20">
        <v>45.08</v>
      </c>
      <c r="F1749" t="s">
        <v>71</v>
      </c>
    </row>
    <row r="1750" spans="1:6" x14ac:dyDescent="0.25">
      <c r="A1750" s="14" t="s">
        <v>2346</v>
      </c>
      <c r="B1750" t="s">
        <v>50</v>
      </c>
      <c r="C1750" t="s">
        <v>2345</v>
      </c>
      <c r="D1750" t="s">
        <v>327</v>
      </c>
      <c r="E1750" s="20">
        <v>1007.45</v>
      </c>
      <c r="F1750" t="s">
        <v>71</v>
      </c>
    </row>
    <row r="1751" spans="1:6" x14ac:dyDescent="0.25">
      <c r="A1751" s="14" t="s">
        <v>2507</v>
      </c>
      <c r="B1751" t="s">
        <v>50</v>
      </c>
      <c r="C1751" t="s">
        <v>2506</v>
      </c>
      <c r="D1751" t="s">
        <v>2127</v>
      </c>
      <c r="E1751" s="20">
        <v>390.11</v>
      </c>
      <c r="F1751" t="s">
        <v>71</v>
      </c>
    </row>
    <row r="1752" spans="1:6" x14ac:dyDescent="0.25">
      <c r="A1752" s="14" t="s">
        <v>3015</v>
      </c>
      <c r="B1752" t="s">
        <v>50</v>
      </c>
      <c r="C1752" t="s">
        <v>3014</v>
      </c>
      <c r="D1752" t="s">
        <v>861</v>
      </c>
      <c r="E1752" s="20">
        <v>85.45</v>
      </c>
      <c r="F1752" t="s">
        <v>82</v>
      </c>
    </row>
    <row r="1753" spans="1:6" x14ac:dyDescent="0.25">
      <c r="A1753" s="14" t="s">
        <v>4122</v>
      </c>
      <c r="B1753" t="s">
        <v>177</v>
      </c>
      <c r="C1753" t="s">
        <v>4121</v>
      </c>
      <c r="D1753" t="s">
        <v>4123</v>
      </c>
      <c r="E1753" s="20">
        <v>105.84</v>
      </c>
      <c r="F1753" t="s">
        <v>837</v>
      </c>
    </row>
    <row r="1754" spans="1:6" x14ac:dyDescent="0.25">
      <c r="A1754" s="14" t="s">
        <v>4125</v>
      </c>
      <c r="B1754" t="s">
        <v>177</v>
      </c>
      <c r="C1754" t="s">
        <v>4124</v>
      </c>
      <c r="D1754" t="s">
        <v>4123</v>
      </c>
      <c r="E1754" s="20">
        <v>136.08000000000001</v>
      </c>
      <c r="F1754" t="s">
        <v>837</v>
      </c>
    </row>
    <row r="1755" spans="1:6" x14ac:dyDescent="0.25">
      <c r="A1755" s="14" t="s">
        <v>2353</v>
      </c>
      <c r="B1755" t="s">
        <v>50</v>
      </c>
      <c r="C1755" t="s">
        <v>2352</v>
      </c>
      <c r="D1755" t="s">
        <v>74</v>
      </c>
      <c r="E1755" s="20">
        <v>357.39</v>
      </c>
      <c r="F1755" t="s">
        <v>71</v>
      </c>
    </row>
    <row r="1756" spans="1:6" x14ac:dyDescent="0.25">
      <c r="A1756" s="14" t="s">
        <v>4771</v>
      </c>
      <c r="B1756" t="s">
        <v>50</v>
      </c>
      <c r="C1756" t="s">
        <v>4770</v>
      </c>
      <c r="D1756" t="s">
        <v>619</v>
      </c>
      <c r="E1756" s="20">
        <v>26.67</v>
      </c>
      <c r="F1756" t="s">
        <v>71</v>
      </c>
    </row>
    <row r="1757" spans="1:6" x14ac:dyDescent="0.25">
      <c r="A1757" s="14" t="s">
        <v>2671</v>
      </c>
      <c r="B1757" t="s">
        <v>50</v>
      </c>
      <c r="C1757" t="s">
        <v>2670</v>
      </c>
      <c r="D1757" t="s">
        <v>74</v>
      </c>
      <c r="E1757" s="20">
        <v>294.19</v>
      </c>
      <c r="F1757" t="s">
        <v>71</v>
      </c>
    </row>
    <row r="1758" spans="1:6" x14ac:dyDescent="0.25">
      <c r="A1758" s="14" t="s">
        <v>2554</v>
      </c>
      <c r="B1758" t="s">
        <v>50</v>
      </c>
      <c r="C1758" t="s">
        <v>2553</v>
      </c>
      <c r="D1758" t="s">
        <v>619</v>
      </c>
      <c r="E1758" s="20">
        <v>80.599999999999994</v>
      </c>
      <c r="F1758" t="s">
        <v>71</v>
      </c>
    </row>
    <row r="1759" spans="1:6" x14ac:dyDescent="0.25">
      <c r="A1759" s="14" t="s">
        <v>2556</v>
      </c>
      <c r="B1759" t="s">
        <v>50</v>
      </c>
      <c r="C1759" t="s">
        <v>2555</v>
      </c>
      <c r="D1759" t="s">
        <v>74</v>
      </c>
      <c r="E1759" s="20">
        <v>245.95</v>
      </c>
      <c r="F1759" t="s">
        <v>71</v>
      </c>
    </row>
    <row r="1760" spans="1:6" x14ac:dyDescent="0.25">
      <c r="A1760" s="14" t="s">
        <v>2753</v>
      </c>
      <c r="B1760" t="s">
        <v>50</v>
      </c>
      <c r="C1760" t="s">
        <v>2752</v>
      </c>
      <c r="D1760" t="s">
        <v>74</v>
      </c>
      <c r="E1760" s="20">
        <v>281.64999999999998</v>
      </c>
      <c r="F1760" t="s">
        <v>71</v>
      </c>
    </row>
    <row r="1761" spans="1:6" x14ac:dyDescent="0.25">
      <c r="A1761" s="14" t="s">
        <v>1924</v>
      </c>
      <c r="B1761" t="s">
        <v>55</v>
      </c>
      <c r="C1761" t="s">
        <v>1923</v>
      </c>
      <c r="D1761" t="s">
        <v>108</v>
      </c>
      <c r="E1761" s="20">
        <v>1.39</v>
      </c>
      <c r="F1761" t="s">
        <v>319</v>
      </c>
    </row>
    <row r="1762" spans="1:6" x14ac:dyDescent="0.25">
      <c r="A1762" s="14" t="s">
        <v>1425</v>
      </c>
      <c r="B1762" t="s">
        <v>55</v>
      </c>
      <c r="C1762" t="s">
        <v>1424</v>
      </c>
      <c r="D1762" t="s">
        <v>108</v>
      </c>
      <c r="E1762" s="20">
        <v>3.25</v>
      </c>
      <c r="F1762" t="s">
        <v>319</v>
      </c>
    </row>
    <row r="1763" spans="1:6" x14ac:dyDescent="0.25">
      <c r="A1763" s="14" t="s">
        <v>1676</v>
      </c>
      <c r="B1763" t="s">
        <v>1166</v>
      </c>
      <c r="C1763" t="s">
        <v>1675</v>
      </c>
      <c r="D1763" t="s">
        <v>108</v>
      </c>
      <c r="E1763" s="20">
        <v>4.6500000000000004</v>
      </c>
      <c r="F1763" t="s">
        <v>319</v>
      </c>
    </row>
    <row r="1764" spans="1:6" x14ac:dyDescent="0.25">
      <c r="A1764" s="14" t="s">
        <v>1168</v>
      </c>
      <c r="B1764" t="s">
        <v>1166</v>
      </c>
      <c r="C1764" t="s">
        <v>1167</v>
      </c>
      <c r="D1764" t="s">
        <v>108</v>
      </c>
      <c r="E1764" s="20">
        <v>7.19</v>
      </c>
      <c r="F1764" t="s">
        <v>319</v>
      </c>
    </row>
    <row r="1765" spans="1:6" x14ac:dyDescent="0.25">
      <c r="A1765" s="14" t="s">
        <v>2029</v>
      </c>
      <c r="B1765" t="s">
        <v>1150</v>
      </c>
      <c r="C1765" t="s">
        <v>2028</v>
      </c>
      <c r="D1765" t="s">
        <v>108</v>
      </c>
      <c r="E1765" s="20">
        <v>0.1</v>
      </c>
      <c r="F1765" t="s">
        <v>319</v>
      </c>
    </row>
    <row r="1766" spans="1:6" x14ac:dyDescent="0.25">
      <c r="A1766" s="14" t="s">
        <v>1982</v>
      </c>
      <c r="B1766" t="s">
        <v>1150</v>
      </c>
      <c r="C1766" t="s">
        <v>1981</v>
      </c>
      <c r="D1766" t="s">
        <v>108</v>
      </c>
      <c r="E1766" s="20">
        <v>0.22</v>
      </c>
      <c r="F1766" t="s">
        <v>319</v>
      </c>
    </row>
    <row r="1767" spans="1:6" x14ac:dyDescent="0.25">
      <c r="A1767" s="14" t="s">
        <v>1406</v>
      </c>
      <c r="B1767" t="s">
        <v>1150</v>
      </c>
      <c r="C1767" t="s">
        <v>1405</v>
      </c>
      <c r="D1767" t="s">
        <v>540</v>
      </c>
      <c r="E1767" s="20">
        <v>0.65</v>
      </c>
      <c r="F1767" t="s">
        <v>319</v>
      </c>
    </row>
    <row r="1768" spans="1:6" x14ac:dyDescent="0.25">
      <c r="A1768" s="14" t="s">
        <v>1130</v>
      </c>
      <c r="B1768" t="s">
        <v>1128</v>
      </c>
      <c r="C1768" t="s">
        <v>1129</v>
      </c>
      <c r="D1768" t="s">
        <v>842</v>
      </c>
      <c r="E1768" s="20">
        <v>10.15</v>
      </c>
      <c r="F1768" t="s">
        <v>522</v>
      </c>
    </row>
    <row r="1769" spans="1:6" x14ac:dyDescent="0.25">
      <c r="A1769" s="14" t="s">
        <v>543</v>
      </c>
      <c r="B1769" t="s">
        <v>55</v>
      </c>
      <c r="C1769" t="s">
        <v>542</v>
      </c>
      <c r="D1769" t="s">
        <v>544</v>
      </c>
      <c r="E1769" s="20">
        <v>37.950000000000003</v>
      </c>
      <c r="F1769" t="s">
        <v>522</v>
      </c>
    </row>
    <row r="1770" spans="1:6" x14ac:dyDescent="0.25">
      <c r="A1770" s="14" t="s">
        <v>1728</v>
      </c>
      <c r="B1770" t="s">
        <v>55</v>
      </c>
      <c r="C1770" t="s">
        <v>1727</v>
      </c>
      <c r="D1770" t="s">
        <v>1729</v>
      </c>
      <c r="E1770" s="20">
        <v>1.65</v>
      </c>
      <c r="F1770" t="s">
        <v>522</v>
      </c>
    </row>
    <row r="1771" spans="1:6" x14ac:dyDescent="0.25">
      <c r="A1771" s="14" t="s">
        <v>723</v>
      </c>
      <c r="B1771" t="s">
        <v>406</v>
      </c>
      <c r="C1771" t="s">
        <v>722</v>
      </c>
      <c r="D1771" t="s">
        <v>724</v>
      </c>
      <c r="E1771" s="20">
        <v>29.35</v>
      </c>
      <c r="F1771" t="s">
        <v>319</v>
      </c>
    </row>
    <row r="1772" spans="1:6" x14ac:dyDescent="0.25">
      <c r="A1772" s="14" t="s">
        <v>569</v>
      </c>
      <c r="B1772" t="s">
        <v>55</v>
      </c>
      <c r="C1772" t="s">
        <v>568</v>
      </c>
      <c r="D1772" t="s">
        <v>108</v>
      </c>
      <c r="E1772" s="20">
        <v>28.95</v>
      </c>
      <c r="F1772" t="s">
        <v>522</v>
      </c>
    </row>
    <row r="1773" spans="1:6" x14ac:dyDescent="0.25">
      <c r="A1773" s="14" t="s">
        <v>651</v>
      </c>
      <c r="B1773" t="s">
        <v>55</v>
      </c>
      <c r="C1773" t="s">
        <v>650</v>
      </c>
      <c r="D1773" t="s">
        <v>108</v>
      </c>
      <c r="E1773" s="20">
        <v>29.15</v>
      </c>
      <c r="F1773" t="s">
        <v>522</v>
      </c>
    </row>
    <row r="1774" spans="1:6" x14ac:dyDescent="0.25">
      <c r="A1774" s="14" t="s">
        <v>2009</v>
      </c>
      <c r="B1774" t="s">
        <v>55</v>
      </c>
      <c r="C1774" t="s">
        <v>2008</v>
      </c>
      <c r="D1774" t="s">
        <v>108</v>
      </c>
      <c r="E1774" s="20">
        <v>0.11</v>
      </c>
      <c r="F1774" t="s">
        <v>522</v>
      </c>
    </row>
    <row r="1775" spans="1:6" x14ac:dyDescent="0.25">
      <c r="A1775" s="14" t="s">
        <v>615</v>
      </c>
      <c r="B1775" t="s">
        <v>55</v>
      </c>
      <c r="C1775" t="s">
        <v>614</v>
      </c>
      <c r="D1775" t="s">
        <v>544</v>
      </c>
      <c r="E1775" s="20">
        <v>24.65</v>
      </c>
      <c r="F1775" t="s">
        <v>522</v>
      </c>
    </row>
    <row r="1776" spans="1:6" x14ac:dyDescent="0.25">
      <c r="A1776" s="14" t="s">
        <v>649</v>
      </c>
      <c r="B1776" t="s">
        <v>55</v>
      </c>
      <c r="C1776" t="s">
        <v>648</v>
      </c>
      <c r="D1776" t="s">
        <v>544</v>
      </c>
      <c r="E1776" s="20">
        <v>26.69</v>
      </c>
      <c r="F1776" t="s">
        <v>522</v>
      </c>
    </row>
    <row r="1777" spans="1:6" x14ac:dyDescent="0.25">
      <c r="A1777" s="14" t="s">
        <v>705</v>
      </c>
      <c r="B1777" t="s">
        <v>703</v>
      </c>
      <c r="C1777" t="s">
        <v>704</v>
      </c>
      <c r="D1777" t="s">
        <v>244</v>
      </c>
      <c r="E1777" s="20">
        <v>16.75</v>
      </c>
      <c r="F1777" t="s">
        <v>172</v>
      </c>
    </row>
    <row r="1778" spans="1:6" x14ac:dyDescent="0.25">
      <c r="A1778" s="14" t="s">
        <v>1622</v>
      </c>
      <c r="B1778" t="s">
        <v>1128</v>
      </c>
      <c r="C1778" t="s">
        <v>1621</v>
      </c>
      <c r="D1778" t="s">
        <v>279</v>
      </c>
      <c r="E1778" s="20">
        <v>3.39</v>
      </c>
      <c r="F1778" t="s">
        <v>522</v>
      </c>
    </row>
    <row r="1779" spans="1:6" x14ac:dyDescent="0.25">
      <c r="A1779" s="14" t="s">
        <v>408</v>
      </c>
      <c r="B1779" t="s">
        <v>406</v>
      </c>
      <c r="C1779" t="s">
        <v>407</v>
      </c>
      <c r="D1779" t="s">
        <v>409</v>
      </c>
      <c r="E1779" s="20">
        <v>7.75</v>
      </c>
      <c r="F1779" t="s">
        <v>319</v>
      </c>
    </row>
    <row r="1780" spans="1:6" x14ac:dyDescent="0.25">
      <c r="A1780" s="14" t="s">
        <v>4060</v>
      </c>
      <c r="B1780" t="s">
        <v>1128</v>
      </c>
      <c r="C1780" t="s">
        <v>4059</v>
      </c>
      <c r="D1780" t="s">
        <v>4061</v>
      </c>
      <c r="E1780" s="20">
        <v>1.52</v>
      </c>
      <c r="F1780" t="s">
        <v>522</v>
      </c>
    </row>
    <row r="1781" spans="1:6" x14ac:dyDescent="0.25">
      <c r="A1781" s="14" t="s">
        <v>2585</v>
      </c>
      <c r="B1781" t="s">
        <v>55</v>
      </c>
      <c r="C1781" t="s">
        <v>2584</v>
      </c>
      <c r="D1781" t="s">
        <v>53</v>
      </c>
      <c r="E1781" s="20">
        <v>3.15</v>
      </c>
      <c r="F1781" t="s">
        <v>172</v>
      </c>
    </row>
    <row r="1782" spans="1:6" x14ac:dyDescent="0.25">
      <c r="A1782" s="14" t="s">
        <v>4120</v>
      </c>
      <c r="B1782" t="s">
        <v>55</v>
      </c>
      <c r="C1782" t="s">
        <v>4119</v>
      </c>
      <c r="D1782" t="s">
        <v>312</v>
      </c>
      <c r="E1782" s="20">
        <v>13.98</v>
      </c>
      <c r="F1782" t="s">
        <v>522</v>
      </c>
    </row>
    <row r="1783" spans="1:6" x14ac:dyDescent="0.25">
      <c r="A1783" s="14" t="s">
        <v>897</v>
      </c>
      <c r="B1783" t="s">
        <v>55</v>
      </c>
      <c r="C1783" t="s">
        <v>896</v>
      </c>
      <c r="D1783" t="s">
        <v>632</v>
      </c>
      <c r="E1783" s="20">
        <v>6.19</v>
      </c>
      <c r="F1783" t="s">
        <v>119</v>
      </c>
    </row>
    <row r="1784" spans="1:6" x14ac:dyDescent="0.25">
      <c r="A1784" s="14" t="s">
        <v>854</v>
      </c>
      <c r="B1784" t="s">
        <v>55</v>
      </c>
      <c r="C1784" t="s">
        <v>853</v>
      </c>
      <c r="D1784" t="s">
        <v>632</v>
      </c>
      <c r="E1784" s="20">
        <v>4.8899999999999997</v>
      </c>
      <c r="F1784" t="s">
        <v>119</v>
      </c>
    </row>
    <row r="1785" spans="1:6" x14ac:dyDescent="0.25">
      <c r="A1785" s="14" t="s">
        <v>1143</v>
      </c>
      <c r="B1785" t="s">
        <v>55</v>
      </c>
      <c r="C1785" t="s">
        <v>1142</v>
      </c>
      <c r="D1785" t="s">
        <v>638</v>
      </c>
      <c r="E1785" s="20">
        <v>7.49</v>
      </c>
      <c r="F1785" t="s">
        <v>119</v>
      </c>
    </row>
    <row r="1786" spans="1:6" x14ac:dyDescent="0.25">
      <c r="A1786" s="14" t="s">
        <v>1175</v>
      </c>
      <c r="B1786" t="s">
        <v>55</v>
      </c>
      <c r="C1786" t="s">
        <v>1174</v>
      </c>
      <c r="D1786" t="s">
        <v>638</v>
      </c>
      <c r="E1786" s="20">
        <v>7.75</v>
      </c>
      <c r="F1786" t="s">
        <v>119</v>
      </c>
    </row>
    <row r="1787" spans="1:6" x14ac:dyDescent="0.25">
      <c r="A1787" s="14" t="s">
        <v>1127</v>
      </c>
      <c r="B1787" t="s">
        <v>173</v>
      </c>
      <c r="C1787" t="s">
        <v>1126</v>
      </c>
      <c r="D1787" t="s">
        <v>683</v>
      </c>
      <c r="E1787" s="20">
        <v>8.9</v>
      </c>
      <c r="F1787" t="s">
        <v>146</v>
      </c>
    </row>
    <row r="1788" spans="1:6" x14ac:dyDescent="0.25">
      <c r="A1788" s="14" t="s">
        <v>631</v>
      </c>
      <c r="B1788" t="s">
        <v>173</v>
      </c>
      <c r="C1788" t="s">
        <v>630</v>
      </c>
      <c r="D1788" t="s">
        <v>632</v>
      </c>
      <c r="E1788" s="20">
        <v>15.95</v>
      </c>
      <c r="F1788" t="s">
        <v>146</v>
      </c>
    </row>
    <row r="1789" spans="1:6" x14ac:dyDescent="0.25">
      <c r="A1789" s="14" t="s">
        <v>678</v>
      </c>
      <c r="B1789" t="s">
        <v>173</v>
      </c>
      <c r="C1789" t="s">
        <v>677</v>
      </c>
      <c r="D1789" t="s">
        <v>632</v>
      </c>
      <c r="E1789" s="20">
        <v>15.85</v>
      </c>
      <c r="F1789" t="s">
        <v>146</v>
      </c>
    </row>
    <row r="1790" spans="1:6" x14ac:dyDescent="0.25">
      <c r="A1790" s="14" t="s">
        <v>680</v>
      </c>
      <c r="B1790" t="s">
        <v>173</v>
      </c>
      <c r="C1790" t="s">
        <v>679</v>
      </c>
      <c r="D1790" t="s">
        <v>632</v>
      </c>
      <c r="E1790" s="20">
        <v>15.15</v>
      </c>
      <c r="F1790" t="s">
        <v>146</v>
      </c>
    </row>
    <row r="1791" spans="1:6" x14ac:dyDescent="0.25">
      <c r="A1791" s="14" t="s">
        <v>682</v>
      </c>
      <c r="B1791" t="s">
        <v>173</v>
      </c>
      <c r="C1791" t="s">
        <v>681</v>
      </c>
      <c r="D1791" t="s">
        <v>683</v>
      </c>
      <c r="E1791" s="20">
        <v>15.15</v>
      </c>
      <c r="F1791" t="s">
        <v>146</v>
      </c>
    </row>
    <row r="1792" spans="1:6" x14ac:dyDescent="0.25">
      <c r="A1792" s="14" t="s">
        <v>755</v>
      </c>
      <c r="B1792" t="s">
        <v>173</v>
      </c>
      <c r="C1792" t="s">
        <v>754</v>
      </c>
      <c r="D1792" t="s">
        <v>683</v>
      </c>
      <c r="E1792" s="20">
        <v>15.15</v>
      </c>
      <c r="F1792" t="s">
        <v>146</v>
      </c>
    </row>
    <row r="1793" spans="1:6" x14ac:dyDescent="0.25">
      <c r="A1793" s="14" t="s">
        <v>4282</v>
      </c>
      <c r="B1793" t="s">
        <v>4276</v>
      </c>
      <c r="C1793" t="s">
        <v>4281</v>
      </c>
      <c r="D1793" t="s">
        <v>4283</v>
      </c>
      <c r="E1793" s="20">
        <v>133.30000000000001</v>
      </c>
      <c r="F1793" t="s">
        <v>181</v>
      </c>
    </row>
    <row r="1794" spans="1:6" x14ac:dyDescent="0.25">
      <c r="A1794" s="14" t="s">
        <v>4280</v>
      </c>
      <c r="B1794" t="s">
        <v>4276</v>
      </c>
      <c r="C1794" t="s">
        <v>4279</v>
      </c>
      <c r="D1794" t="s">
        <v>3430</v>
      </c>
      <c r="E1794" s="20">
        <v>258.76</v>
      </c>
      <c r="F1794" t="s">
        <v>181</v>
      </c>
    </row>
    <row r="1795" spans="1:6" x14ac:dyDescent="0.25">
      <c r="A1795" s="14" t="s">
        <v>4278</v>
      </c>
      <c r="B1795" t="s">
        <v>4276</v>
      </c>
      <c r="C1795" t="s">
        <v>4277</v>
      </c>
      <c r="D1795" t="s">
        <v>2561</v>
      </c>
      <c r="E1795" s="20">
        <v>43.56</v>
      </c>
      <c r="F1795" t="s">
        <v>2305</v>
      </c>
    </row>
    <row r="1796" spans="1:6" x14ac:dyDescent="0.25">
      <c r="A1796" s="14" t="s">
        <v>4289</v>
      </c>
      <c r="B1796" t="s">
        <v>4276</v>
      </c>
      <c r="C1796" t="s">
        <v>4288</v>
      </c>
      <c r="D1796" t="s">
        <v>4290</v>
      </c>
      <c r="E1796" s="20">
        <v>28.7</v>
      </c>
      <c r="F1796" t="s">
        <v>230</v>
      </c>
    </row>
    <row r="1797" spans="1:6" x14ac:dyDescent="0.25">
      <c r="A1797" s="14" t="s">
        <v>4292</v>
      </c>
      <c r="B1797" t="s">
        <v>4276</v>
      </c>
      <c r="C1797" t="s">
        <v>4291</v>
      </c>
      <c r="D1797" t="s">
        <v>4293</v>
      </c>
      <c r="E1797" s="20">
        <v>135.30000000000001</v>
      </c>
      <c r="F1797" t="s">
        <v>230</v>
      </c>
    </row>
    <row r="1798" spans="1:6" x14ac:dyDescent="0.25">
      <c r="A1798" s="14" t="s">
        <v>4287</v>
      </c>
      <c r="B1798" t="s">
        <v>4276</v>
      </c>
      <c r="C1798" t="s">
        <v>4286</v>
      </c>
      <c r="D1798" t="s">
        <v>2241</v>
      </c>
      <c r="E1798" s="20">
        <v>237.8</v>
      </c>
      <c r="F1798" t="s">
        <v>207</v>
      </c>
    </row>
    <row r="1799" spans="1:6" x14ac:dyDescent="0.25">
      <c r="A1799" s="14" t="s">
        <v>1910</v>
      </c>
      <c r="B1799" t="s">
        <v>1908</v>
      </c>
      <c r="C1799" t="s">
        <v>1909</v>
      </c>
      <c r="D1799" t="s">
        <v>53</v>
      </c>
      <c r="E1799" s="20">
        <v>18.55</v>
      </c>
      <c r="F1799" t="s">
        <v>1203</v>
      </c>
    </row>
    <row r="1800" spans="1:6" x14ac:dyDescent="0.25">
      <c r="A1800" s="14" t="s">
        <v>3365</v>
      </c>
      <c r="B1800" t="s">
        <v>344</v>
      </c>
      <c r="C1800" t="s">
        <v>3364</v>
      </c>
      <c r="D1800" t="s">
        <v>3366</v>
      </c>
      <c r="E1800" s="20">
        <v>57.84</v>
      </c>
      <c r="F1800" t="s">
        <v>267</v>
      </c>
    </row>
    <row r="1801" spans="1:6" x14ac:dyDescent="0.25">
      <c r="A1801" s="14" t="s">
        <v>3368</v>
      </c>
      <c r="B1801" t="s">
        <v>344</v>
      </c>
      <c r="C1801" t="s">
        <v>3367</v>
      </c>
      <c r="D1801" t="s">
        <v>3366</v>
      </c>
      <c r="E1801" s="20">
        <v>10.59</v>
      </c>
      <c r="F1801" t="s">
        <v>267</v>
      </c>
    </row>
    <row r="1802" spans="1:6" x14ac:dyDescent="0.25">
      <c r="A1802" s="14" t="s">
        <v>3372</v>
      </c>
      <c r="B1802" t="s">
        <v>344</v>
      </c>
      <c r="C1802" t="s">
        <v>3371</v>
      </c>
      <c r="D1802" t="s">
        <v>92</v>
      </c>
      <c r="E1802" s="20">
        <v>32.99</v>
      </c>
      <c r="F1802" t="s">
        <v>222</v>
      </c>
    </row>
    <row r="1803" spans="1:6" x14ac:dyDescent="0.25">
      <c r="A1803" s="14" t="s">
        <v>3370</v>
      </c>
      <c r="B1803" t="s">
        <v>344</v>
      </c>
      <c r="C1803" t="s">
        <v>3369</v>
      </c>
      <c r="D1803" t="s">
        <v>396</v>
      </c>
      <c r="E1803" s="20">
        <v>29.55</v>
      </c>
      <c r="F1803" t="s">
        <v>222</v>
      </c>
    </row>
    <row r="1804" spans="1:6" x14ac:dyDescent="0.25">
      <c r="A1804" s="14" t="s">
        <v>1745</v>
      </c>
      <c r="B1804" t="s">
        <v>1743</v>
      </c>
      <c r="C1804" t="s">
        <v>1744</v>
      </c>
      <c r="D1804" t="s">
        <v>1428</v>
      </c>
      <c r="E1804" s="20">
        <v>5.85</v>
      </c>
      <c r="F1804" t="s">
        <v>401</v>
      </c>
    </row>
    <row r="1805" spans="1:6" x14ac:dyDescent="0.25">
      <c r="A1805" s="14" t="s">
        <v>2213</v>
      </c>
      <c r="B1805" t="s">
        <v>55</v>
      </c>
      <c r="C1805" t="s">
        <v>2212</v>
      </c>
      <c r="D1805" t="s">
        <v>108</v>
      </c>
      <c r="E1805" s="20">
        <v>1.05</v>
      </c>
      <c r="F1805" t="s">
        <v>401</v>
      </c>
    </row>
    <row r="1806" spans="1:6" x14ac:dyDescent="0.25">
      <c r="A1806" s="14" t="s">
        <v>1656</v>
      </c>
      <c r="B1806" t="s">
        <v>55</v>
      </c>
      <c r="C1806" t="s">
        <v>1655</v>
      </c>
      <c r="D1806" t="s">
        <v>108</v>
      </c>
      <c r="E1806" s="20">
        <v>1.98</v>
      </c>
      <c r="F1806" t="s">
        <v>401</v>
      </c>
    </row>
    <row r="1807" spans="1:6" x14ac:dyDescent="0.25">
      <c r="A1807" s="14" t="s">
        <v>1701</v>
      </c>
      <c r="B1807" t="s">
        <v>55</v>
      </c>
      <c r="C1807" t="s">
        <v>1700</v>
      </c>
      <c r="D1807" t="s">
        <v>108</v>
      </c>
      <c r="E1807" s="20">
        <v>1.98</v>
      </c>
      <c r="F1807" t="s">
        <v>401</v>
      </c>
    </row>
    <row r="1808" spans="1:6" x14ac:dyDescent="0.25">
      <c r="A1808" s="14" t="s">
        <v>1613</v>
      </c>
      <c r="B1808" t="s">
        <v>1472</v>
      </c>
      <c r="C1808" t="s">
        <v>1612</v>
      </c>
      <c r="D1808" t="s">
        <v>1614</v>
      </c>
      <c r="E1808" s="20">
        <v>3.19</v>
      </c>
      <c r="F1808" t="s">
        <v>401</v>
      </c>
    </row>
    <row r="1809" spans="1:6" x14ac:dyDescent="0.25">
      <c r="A1809" s="14" t="s">
        <v>1474</v>
      </c>
      <c r="B1809" t="s">
        <v>1472</v>
      </c>
      <c r="C1809" t="s">
        <v>1473</v>
      </c>
      <c r="D1809" t="s">
        <v>312</v>
      </c>
      <c r="E1809" s="20">
        <v>4.1500000000000004</v>
      </c>
      <c r="F1809" t="s">
        <v>401</v>
      </c>
    </row>
    <row r="1810" spans="1:6" x14ac:dyDescent="0.25">
      <c r="A1810" s="14" t="s">
        <v>2388</v>
      </c>
      <c r="B1810" t="s">
        <v>60</v>
      </c>
      <c r="C1810" t="s">
        <v>2387</v>
      </c>
      <c r="D1810" t="s">
        <v>108</v>
      </c>
      <c r="E1810" s="20">
        <v>2.4900000000000002</v>
      </c>
      <c r="F1810" t="s">
        <v>401</v>
      </c>
    </row>
    <row r="1811" spans="1:6" x14ac:dyDescent="0.25">
      <c r="A1811" s="14" t="s">
        <v>1792</v>
      </c>
      <c r="B1811" t="s">
        <v>1472</v>
      </c>
      <c r="C1811" t="s">
        <v>1791</v>
      </c>
      <c r="D1811" t="s">
        <v>108</v>
      </c>
      <c r="E1811" s="20">
        <v>0.79</v>
      </c>
      <c r="F1811" t="s">
        <v>401</v>
      </c>
    </row>
    <row r="1812" spans="1:6" x14ac:dyDescent="0.25">
      <c r="A1812" s="14" t="s">
        <v>1916</v>
      </c>
      <c r="B1812" t="s">
        <v>1472</v>
      </c>
      <c r="C1812" t="s">
        <v>1915</v>
      </c>
      <c r="D1812" t="s">
        <v>108</v>
      </c>
      <c r="E1812" s="20">
        <v>0.79</v>
      </c>
      <c r="F1812" t="s">
        <v>401</v>
      </c>
    </row>
    <row r="1813" spans="1:6" x14ac:dyDescent="0.25">
      <c r="A1813" s="14" t="s">
        <v>1794</v>
      </c>
      <c r="B1813" t="s">
        <v>1472</v>
      </c>
      <c r="C1813" t="s">
        <v>1793</v>
      </c>
      <c r="D1813" t="s">
        <v>108</v>
      </c>
      <c r="E1813" s="20">
        <v>0.79</v>
      </c>
      <c r="F1813" t="s">
        <v>401</v>
      </c>
    </row>
    <row r="1814" spans="1:6" x14ac:dyDescent="0.25">
      <c r="A1814" s="14" t="s">
        <v>1796</v>
      </c>
      <c r="B1814" t="s">
        <v>1472</v>
      </c>
      <c r="C1814" t="s">
        <v>1795</v>
      </c>
      <c r="D1814" t="s">
        <v>108</v>
      </c>
      <c r="E1814" s="20">
        <v>0.79</v>
      </c>
      <c r="F1814" t="s">
        <v>401</v>
      </c>
    </row>
    <row r="1815" spans="1:6" x14ac:dyDescent="0.25">
      <c r="A1815" s="14" t="s">
        <v>2194</v>
      </c>
      <c r="B1815" t="s">
        <v>2192</v>
      </c>
      <c r="C1815" t="s">
        <v>2193</v>
      </c>
      <c r="D1815" t="s">
        <v>108</v>
      </c>
      <c r="E1815" s="20">
        <v>0.85</v>
      </c>
      <c r="F1815" t="s">
        <v>401</v>
      </c>
    </row>
    <row r="1816" spans="1:6" x14ac:dyDescent="0.25">
      <c r="A1816" s="14" t="s">
        <v>4349</v>
      </c>
      <c r="B1816" t="s">
        <v>55</v>
      </c>
      <c r="C1816" t="s">
        <v>4348</v>
      </c>
      <c r="D1816" t="s">
        <v>108</v>
      </c>
      <c r="E1816" s="20">
        <v>0.69</v>
      </c>
      <c r="F1816" t="s">
        <v>401</v>
      </c>
    </row>
    <row r="1817" spans="1:6" x14ac:dyDescent="0.25">
      <c r="A1817" s="14" t="s">
        <v>1747</v>
      </c>
      <c r="B1817" t="s">
        <v>1472</v>
      </c>
      <c r="C1817" t="s">
        <v>1746</v>
      </c>
      <c r="D1817" t="s">
        <v>1428</v>
      </c>
      <c r="E1817" s="20">
        <v>3.59</v>
      </c>
      <c r="F1817" t="s">
        <v>401</v>
      </c>
    </row>
    <row r="1818" spans="1:6" x14ac:dyDescent="0.25">
      <c r="A1818" s="14" t="s">
        <v>1535</v>
      </c>
      <c r="B1818" t="s">
        <v>1472</v>
      </c>
      <c r="C1818" t="s">
        <v>1534</v>
      </c>
      <c r="D1818" t="s">
        <v>1536</v>
      </c>
      <c r="E1818" s="20">
        <v>6.55</v>
      </c>
      <c r="F1818" t="s">
        <v>401</v>
      </c>
    </row>
    <row r="1819" spans="1:6" x14ac:dyDescent="0.25">
      <c r="A1819" s="14" t="s">
        <v>1970</v>
      </c>
      <c r="B1819" t="s">
        <v>1150</v>
      </c>
      <c r="C1819" t="s">
        <v>1969</v>
      </c>
      <c r="D1819" t="s">
        <v>108</v>
      </c>
      <c r="E1819" s="20">
        <v>0.32</v>
      </c>
      <c r="F1819" t="s">
        <v>401</v>
      </c>
    </row>
    <row r="1820" spans="1:6" x14ac:dyDescent="0.25">
      <c r="A1820" s="14" t="s">
        <v>1972</v>
      </c>
      <c r="B1820" t="s">
        <v>1150</v>
      </c>
      <c r="C1820" t="s">
        <v>1971</v>
      </c>
      <c r="D1820" t="s">
        <v>108</v>
      </c>
      <c r="E1820" s="20">
        <v>0.32</v>
      </c>
      <c r="F1820" t="s">
        <v>401</v>
      </c>
    </row>
    <row r="1821" spans="1:6" x14ac:dyDescent="0.25">
      <c r="A1821" s="14" t="s">
        <v>1974</v>
      </c>
      <c r="B1821" t="s">
        <v>1150</v>
      </c>
      <c r="C1821" t="s">
        <v>1973</v>
      </c>
      <c r="D1821" t="s">
        <v>108</v>
      </c>
      <c r="E1821" s="20">
        <v>0.32</v>
      </c>
      <c r="F1821" t="s">
        <v>401</v>
      </c>
    </row>
    <row r="1822" spans="1:6" x14ac:dyDescent="0.25">
      <c r="A1822" s="14" t="s">
        <v>1976</v>
      </c>
      <c r="B1822" t="s">
        <v>1150</v>
      </c>
      <c r="C1822" t="s">
        <v>1975</v>
      </c>
      <c r="D1822" t="s">
        <v>108</v>
      </c>
      <c r="E1822" s="20">
        <v>0.32</v>
      </c>
      <c r="F1822" t="s">
        <v>401</v>
      </c>
    </row>
    <row r="1823" spans="1:6" x14ac:dyDescent="0.25">
      <c r="A1823" s="14" t="s">
        <v>1822</v>
      </c>
      <c r="B1823" t="s">
        <v>1586</v>
      </c>
      <c r="C1823" t="s">
        <v>1821</v>
      </c>
      <c r="D1823" t="s">
        <v>108</v>
      </c>
      <c r="E1823" s="20">
        <v>1.87</v>
      </c>
      <c r="F1823" t="s">
        <v>401</v>
      </c>
    </row>
    <row r="1824" spans="1:6" x14ac:dyDescent="0.25">
      <c r="A1824" s="14" t="s">
        <v>1767</v>
      </c>
      <c r="B1824" t="s">
        <v>1586</v>
      </c>
      <c r="C1824" t="s">
        <v>1766</v>
      </c>
      <c r="D1824" t="s">
        <v>108</v>
      </c>
      <c r="E1824" s="20">
        <v>1.87</v>
      </c>
      <c r="F1824" t="s">
        <v>401</v>
      </c>
    </row>
    <row r="1825" spans="1:6" x14ac:dyDescent="0.25">
      <c r="A1825" s="14" t="s">
        <v>1769</v>
      </c>
      <c r="B1825" t="s">
        <v>1586</v>
      </c>
      <c r="C1825" t="s">
        <v>1768</v>
      </c>
      <c r="D1825" t="s">
        <v>108</v>
      </c>
      <c r="E1825" s="20">
        <v>1.87</v>
      </c>
      <c r="F1825" t="s">
        <v>401</v>
      </c>
    </row>
    <row r="1826" spans="1:6" x14ac:dyDescent="0.25">
      <c r="A1826" s="14" t="s">
        <v>1588</v>
      </c>
      <c r="B1826" t="s">
        <v>1586</v>
      </c>
      <c r="C1826" t="s">
        <v>1587</v>
      </c>
      <c r="D1826" t="s">
        <v>108</v>
      </c>
      <c r="E1826" s="20">
        <v>1.75</v>
      </c>
      <c r="F1826" t="s">
        <v>401</v>
      </c>
    </row>
    <row r="1827" spans="1:6" x14ac:dyDescent="0.25">
      <c r="A1827" s="14" t="s">
        <v>1590</v>
      </c>
      <c r="B1827" t="s">
        <v>1586</v>
      </c>
      <c r="C1827" t="s">
        <v>1589</v>
      </c>
      <c r="D1827" t="s">
        <v>108</v>
      </c>
      <c r="E1827" s="20">
        <v>2.99</v>
      </c>
      <c r="F1827" t="s">
        <v>401</v>
      </c>
    </row>
    <row r="1828" spans="1:6" x14ac:dyDescent="0.25">
      <c r="A1828" s="14" t="s">
        <v>1592</v>
      </c>
      <c r="B1828" t="s">
        <v>1586</v>
      </c>
      <c r="C1828" t="s">
        <v>1591</v>
      </c>
      <c r="D1828" t="s">
        <v>108</v>
      </c>
      <c r="E1828" s="20">
        <v>2.38</v>
      </c>
      <c r="F1828" t="s">
        <v>401</v>
      </c>
    </row>
    <row r="1829" spans="1:6" x14ac:dyDescent="0.25">
      <c r="A1829" s="14" t="s">
        <v>1618</v>
      </c>
      <c r="B1829" t="s">
        <v>1616</v>
      </c>
      <c r="C1829" t="s">
        <v>1617</v>
      </c>
      <c r="D1829" t="s">
        <v>108</v>
      </c>
      <c r="E1829" s="20">
        <v>0.99</v>
      </c>
      <c r="F1829" t="s">
        <v>401</v>
      </c>
    </row>
    <row r="1830" spans="1:6" x14ac:dyDescent="0.25">
      <c r="A1830" s="14" t="s">
        <v>1620</v>
      </c>
      <c r="B1830" t="s">
        <v>1616</v>
      </c>
      <c r="C1830" t="s">
        <v>1619</v>
      </c>
      <c r="D1830" t="s">
        <v>108</v>
      </c>
      <c r="E1830" s="20">
        <v>0.99</v>
      </c>
      <c r="F1830" t="s">
        <v>401</v>
      </c>
    </row>
    <row r="1831" spans="1:6" x14ac:dyDescent="0.25">
      <c r="A1831" s="14" t="s">
        <v>2266</v>
      </c>
      <c r="B1831" t="s">
        <v>2264</v>
      </c>
      <c r="C1831" t="s">
        <v>2265</v>
      </c>
      <c r="D1831" t="s">
        <v>108</v>
      </c>
      <c r="E1831" s="20">
        <v>0.99</v>
      </c>
      <c r="F1831" t="s">
        <v>401</v>
      </c>
    </row>
    <row r="1832" spans="1:6" x14ac:dyDescent="0.25">
      <c r="A1832" s="14" t="s">
        <v>2005</v>
      </c>
      <c r="B1832" t="s">
        <v>55</v>
      </c>
      <c r="C1832" t="s">
        <v>2004</v>
      </c>
      <c r="D1832" t="s">
        <v>108</v>
      </c>
      <c r="E1832" s="20">
        <v>0.21</v>
      </c>
      <c r="F1832" t="s">
        <v>401</v>
      </c>
    </row>
    <row r="1833" spans="1:6" x14ac:dyDescent="0.25">
      <c r="A1833" s="14" t="s">
        <v>1548</v>
      </c>
      <c r="B1833" t="s">
        <v>55</v>
      </c>
      <c r="C1833" t="s">
        <v>1547</v>
      </c>
      <c r="D1833" t="s">
        <v>108</v>
      </c>
      <c r="E1833" s="20">
        <v>0.97</v>
      </c>
      <c r="F1833" t="s">
        <v>401</v>
      </c>
    </row>
    <row r="1834" spans="1:6" x14ac:dyDescent="0.25">
      <c r="A1834" s="14" t="s">
        <v>1932</v>
      </c>
      <c r="B1834" t="s">
        <v>1930</v>
      </c>
      <c r="C1834" t="s">
        <v>1931</v>
      </c>
      <c r="D1834" t="s">
        <v>108</v>
      </c>
      <c r="E1834" s="20">
        <v>0.45</v>
      </c>
      <c r="F1834" t="s">
        <v>401</v>
      </c>
    </row>
    <row r="1835" spans="1:6" x14ac:dyDescent="0.25">
      <c r="A1835" s="14" t="s">
        <v>1993</v>
      </c>
      <c r="B1835" t="s">
        <v>1991</v>
      </c>
      <c r="C1835" t="s">
        <v>1992</v>
      </c>
      <c r="D1835" t="s">
        <v>108</v>
      </c>
      <c r="E1835" s="20">
        <v>0.24</v>
      </c>
      <c r="F1835" t="s">
        <v>401</v>
      </c>
    </row>
    <row r="1836" spans="1:6" x14ac:dyDescent="0.25">
      <c r="A1836" s="14" t="s">
        <v>1995</v>
      </c>
      <c r="B1836" t="s">
        <v>1991</v>
      </c>
      <c r="C1836" t="s">
        <v>1994</v>
      </c>
      <c r="D1836" t="s">
        <v>108</v>
      </c>
      <c r="E1836" s="20">
        <v>0.24</v>
      </c>
      <c r="F1836" t="s">
        <v>401</v>
      </c>
    </row>
    <row r="1837" spans="1:6" x14ac:dyDescent="0.25">
      <c r="A1837" s="14" t="s">
        <v>1997</v>
      </c>
      <c r="B1837" t="s">
        <v>1991</v>
      </c>
      <c r="C1837" t="s">
        <v>1996</v>
      </c>
      <c r="D1837" t="s">
        <v>108</v>
      </c>
      <c r="E1837" s="20">
        <v>0.24</v>
      </c>
      <c r="F1837" t="s">
        <v>401</v>
      </c>
    </row>
    <row r="1838" spans="1:6" x14ac:dyDescent="0.25">
      <c r="A1838" s="14" t="s">
        <v>1999</v>
      </c>
      <c r="B1838" t="s">
        <v>1991</v>
      </c>
      <c r="C1838" t="s">
        <v>1998</v>
      </c>
      <c r="D1838" t="s">
        <v>108</v>
      </c>
      <c r="E1838" s="20">
        <v>0.24</v>
      </c>
      <c r="F1838" t="s">
        <v>401</v>
      </c>
    </row>
    <row r="1839" spans="1:6" x14ac:dyDescent="0.25">
      <c r="A1839" s="14" t="s">
        <v>400</v>
      </c>
      <c r="B1839" t="s">
        <v>55</v>
      </c>
      <c r="C1839" t="s">
        <v>399</v>
      </c>
      <c r="D1839" t="s">
        <v>108</v>
      </c>
      <c r="E1839" s="20">
        <v>0.25</v>
      </c>
      <c r="F1839" t="s">
        <v>401</v>
      </c>
    </row>
    <row r="1840" spans="1:6" x14ac:dyDescent="0.25">
      <c r="A1840" s="14" t="s">
        <v>2261</v>
      </c>
      <c r="B1840" t="s">
        <v>55</v>
      </c>
      <c r="C1840" t="s">
        <v>2260</v>
      </c>
      <c r="D1840" t="s">
        <v>108</v>
      </c>
      <c r="E1840" s="20">
        <v>0.25</v>
      </c>
      <c r="F1840" t="s">
        <v>401</v>
      </c>
    </row>
    <row r="1841" spans="1:6" x14ac:dyDescent="0.25">
      <c r="A1841" s="14" t="s">
        <v>2263</v>
      </c>
      <c r="B1841" t="s">
        <v>55</v>
      </c>
      <c r="C1841" t="s">
        <v>2262</v>
      </c>
      <c r="D1841" t="s">
        <v>108</v>
      </c>
      <c r="E1841" s="20">
        <v>0.25</v>
      </c>
      <c r="F1841" t="s">
        <v>401</v>
      </c>
    </row>
    <row r="1842" spans="1:6" x14ac:dyDescent="0.25">
      <c r="A1842" s="14" t="s">
        <v>238</v>
      </c>
      <c r="B1842" t="s">
        <v>128</v>
      </c>
      <c r="C1842" t="s">
        <v>237</v>
      </c>
      <c r="D1842" t="s">
        <v>168</v>
      </c>
      <c r="E1842" s="20">
        <v>73.349999999999994</v>
      </c>
      <c r="F1842" t="s">
        <v>132</v>
      </c>
    </row>
    <row r="1843" spans="1:6" x14ac:dyDescent="0.25">
      <c r="A1843" s="14" t="s">
        <v>3310</v>
      </c>
      <c r="B1843" t="s">
        <v>1601</v>
      </c>
      <c r="C1843" t="s">
        <v>3309</v>
      </c>
      <c r="D1843" t="s">
        <v>168</v>
      </c>
      <c r="E1843" s="20">
        <v>59.48</v>
      </c>
      <c r="F1843" t="s">
        <v>132</v>
      </c>
    </row>
    <row r="1844" spans="1:6" x14ac:dyDescent="0.25">
      <c r="A1844" s="14" t="s">
        <v>356</v>
      </c>
      <c r="B1844" t="s">
        <v>354</v>
      </c>
      <c r="C1844" t="s">
        <v>355</v>
      </c>
      <c r="D1844" t="s">
        <v>357</v>
      </c>
      <c r="E1844" s="20">
        <v>32.65</v>
      </c>
      <c r="F1844" t="s">
        <v>44</v>
      </c>
    </row>
    <row r="1845" spans="1:6" x14ac:dyDescent="0.25">
      <c r="A1845" s="14" t="s">
        <v>2299</v>
      </c>
      <c r="B1845" t="s">
        <v>41</v>
      </c>
      <c r="C1845" t="s">
        <v>2298</v>
      </c>
      <c r="D1845" t="s">
        <v>89</v>
      </c>
      <c r="E1845" s="20">
        <v>39.950000000000003</v>
      </c>
      <c r="F1845" t="s">
        <v>44</v>
      </c>
    </row>
    <row r="1846" spans="1:6" x14ac:dyDescent="0.25">
      <c r="A1846" s="14" t="s">
        <v>426</v>
      </c>
      <c r="B1846" t="s">
        <v>41</v>
      </c>
      <c r="C1846" t="s">
        <v>425</v>
      </c>
      <c r="D1846" t="s">
        <v>427</v>
      </c>
      <c r="E1846" s="20">
        <v>55.3</v>
      </c>
      <c r="F1846" t="s">
        <v>44</v>
      </c>
    </row>
    <row r="1847" spans="1:6" x14ac:dyDescent="0.25">
      <c r="A1847" s="14" t="s">
        <v>3816</v>
      </c>
      <c r="B1847" t="s">
        <v>50</v>
      </c>
      <c r="C1847" t="s">
        <v>3815</v>
      </c>
      <c r="D1847" t="s">
        <v>1486</v>
      </c>
      <c r="E1847" s="20">
        <v>249.95</v>
      </c>
      <c r="F1847" t="s">
        <v>97</v>
      </c>
    </row>
    <row r="1848" spans="1:6" x14ac:dyDescent="0.25">
      <c r="A1848" s="14" t="s">
        <v>844</v>
      </c>
      <c r="B1848" t="s">
        <v>55</v>
      </c>
      <c r="C1848" t="s">
        <v>843</v>
      </c>
      <c r="D1848" t="s">
        <v>279</v>
      </c>
      <c r="E1848" s="20">
        <v>5.89</v>
      </c>
      <c r="F1848" t="s">
        <v>172</v>
      </c>
    </row>
    <row r="1849" spans="1:6" x14ac:dyDescent="0.25">
      <c r="A1849" s="14" t="s">
        <v>645</v>
      </c>
      <c r="B1849" t="s">
        <v>55</v>
      </c>
      <c r="C1849" t="s">
        <v>644</v>
      </c>
      <c r="D1849" t="s">
        <v>279</v>
      </c>
      <c r="E1849" s="20">
        <v>13.55</v>
      </c>
      <c r="F1849" t="s">
        <v>172</v>
      </c>
    </row>
    <row r="1850" spans="1:6" x14ac:dyDescent="0.25">
      <c r="A1850" s="14" t="s">
        <v>647</v>
      </c>
      <c r="B1850" t="s">
        <v>55</v>
      </c>
      <c r="C1850" t="s">
        <v>646</v>
      </c>
      <c r="D1850" t="s">
        <v>279</v>
      </c>
      <c r="E1850" s="20">
        <v>6.95</v>
      </c>
      <c r="F1850" t="s">
        <v>172</v>
      </c>
    </row>
    <row r="1851" spans="1:6" x14ac:dyDescent="0.25">
      <c r="A1851" s="14" t="s">
        <v>4200</v>
      </c>
      <c r="B1851" t="s">
        <v>50</v>
      </c>
      <c r="C1851" t="s">
        <v>4199</v>
      </c>
      <c r="D1851" t="s">
        <v>114</v>
      </c>
      <c r="E1851" s="20">
        <v>303.49</v>
      </c>
      <c r="F1851" t="s">
        <v>49</v>
      </c>
    </row>
    <row r="1852" spans="1:6" x14ac:dyDescent="0.25">
      <c r="A1852" s="14" t="s">
        <v>1938</v>
      </c>
      <c r="B1852" t="s">
        <v>55</v>
      </c>
      <c r="C1852" t="s">
        <v>1937</v>
      </c>
      <c r="D1852" t="s">
        <v>53</v>
      </c>
      <c r="E1852" s="20">
        <v>0.79</v>
      </c>
      <c r="F1852" t="s">
        <v>439</v>
      </c>
    </row>
    <row r="1853" spans="1:6" x14ac:dyDescent="0.25">
      <c r="A1853" s="14" t="s">
        <v>1533</v>
      </c>
      <c r="B1853" t="s">
        <v>55</v>
      </c>
      <c r="C1853" t="s">
        <v>1532</v>
      </c>
      <c r="D1853" t="s">
        <v>53</v>
      </c>
      <c r="E1853" s="20">
        <v>4.9800000000000004</v>
      </c>
      <c r="F1853" t="s">
        <v>439</v>
      </c>
    </row>
    <row r="1854" spans="1:6" x14ac:dyDescent="0.25">
      <c r="A1854" s="14" t="s">
        <v>1104</v>
      </c>
      <c r="B1854" t="s">
        <v>116</v>
      </c>
      <c r="C1854" t="s">
        <v>1103</v>
      </c>
      <c r="D1854" t="s">
        <v>108</v>
      </c>
      <c r="E1854" s="20">
        <v>8.82</v>
      </c>
      <c r="F1854" t="s">
        <v>622</v>
      </c>
    </row>
    <row r="1855" spans="1:6" x14ac:dyDescent="0.25">
      <c r="A1855" s="14" t="s">
        <v>1236</v>
      </c>
      <c r="B1855" t="s">
        <v>116</v>
      </c>
      <c r="C1855" t="s">
        <v>1235</v>
      </c>
      <c r="D1855" t="s">
        <v>108</v>
      </c>
      <c r="E1855" s="20">
        <v>6.75</v>
      </c>
      <c r="F1855" t="s">
        <v>622</v>
      </c>
    </row>
    <row r="1856" spans="1:6" x14ac:dyDescent="0.25">
      <c r="A1856" s="14" t="s">
        <v>1094</v>
      </c>
      <c r="B1856" t="s">
        <v>116</v>
      </c>
      <c r="C1856" t="s">
        <v>1093</v>
      </c>
      <c r="D1856" t="s">
        <v>108</v>
      </c>
      <c r="E1856" s="20">
        <v>6.75</v>
      </c>
      <c r="F1856" t="s">
        <v>622</v>
      </c>
    </row>
    <row r="1857" spans="1:6" x14ac:dyDescent="0.25">
      <c r="A1857" s="14" t="s">
        <v>1044</v>
      </c>
      <c r="B1857" t="s">
        <v>116</v>
      </c>
      <c r="C1857" t="s">
        <v>1043</v>
      </c>
      <c r="D1857" t="s">
        <v>108</v>
      </c>
      <c r="E1857" s="20">
        <v>5.97</v>
      </c>
      <c r="F1857" t="s">
        <v>622</v>
      </c>
    </row>
    <row r="1858" spans="1:6" x14ac:dyDescent="0.25">
      <c r="A1858" s="14" t="s">
        <v>1046</v>
      </c>
      <c r="B1858" t="s">
        <v>116</v>
      </c>
      <c r="C1858" t="s">
        <v>1045</v>
      </c>
      <c r="D1858" t="s">
        <v>108</v>
      </c>
      <c r="E1858" s="20">
        <v>5.97</v>
      </c>
      <c r="F1858" t="s">
        <v>622</v>
      </c>
    </row>
    <row r="1859" spans="1:6" x14ac:dyDescent="0.25">
      <c r="A1859" s="14" t="s">
        <v>1050</v>
      </c>
      <c r="B1859" t="s">
        <v>116</v>
      </c>
      <c r="C1859" t="s">
        <v>1049</v>
      </c>
      <c r="D1859" t="s">
        <v>108</v>
      </c>
      <c r="E1859" s="20">
        <v>5.97</v>
      </c>
      <c r="F1859" t="s">
        <v>622</v>
      </c>
    </row>
    <row r="1860" spans="1:6" x14ac:dyDescent="0.25">
      <c r="A1860" s="14" t="s">
        <v>926</v>
      </c>
      <c r="B1860" t="s">
        <v>116</v>
      </c>
      <c r="C1860" t="s">
        <v>925</v>
      </c>
      <c r="D1860" t="s">
        <v>108</v>
      </c>
      <c r="E1860" s="20">
        <v>7.97</v>
      </c>
      <c r="F1860" t="s">
        <v>622</v>
      </c>
    </row>
    <row r="1861" spans="1:6" x14ac:dyDescent="0.25">
      <c r="A1861" s="14" t="s">
        <v>1479</v>
      </c>
      <c r="B1861" t="s">
        <v>116</v>
      </c>
      <c r="C1861" t="s">
        <v>1478</v>
      </c>
      <c r="D1861" t="s">
        <v>108</v>
      </c>
      <c r="E1861" s="20">
        <v>1.91</v>
      </c>
      <c r="F1861" t="s">
        <v>622</v>
      </c>
    </row>
    <row r="1862" spans="1:6" x14ac:dyDescent="0.25">
      <c r="A1862" s="14" t="s">
        <v>1481</v>
      </c>
      <c r="B1862" t="s">
        <v>116</v>
      </c>
      <c r="C1862" t="s">
        <v>1480</v>
      </c>
      <c r="D1862" t="s">
        <v>108</v>
      </c>
      <c r="E1862" s="20">
        <v>1.91</v>
      </c>
      <c r="F1862" t="s">
        <v>622</v>
      </c>
    </row>
    <row r="1863" spans="1:6" x14ac:dyDescent="0.25">
      <c r="A1863" s="14" t="s">
        <v>1645</v>
      </c>
      <c r="B1863" t="s">
        <v>116</v>
      </c>
      <c r="C1863" t="s">
        <v>1644</v>
      </c>
      <c r="D1863" t="s">
        <v>108</v>
      </c>
      <c r="E1863" s="20">
        <v>1.91</v>
      </c>
      <c r="F1863" t="s">
        <v>622</v>
      </c>
    </row>
    <row r="1864" spans="1:6" x14ac:dyDescent="0.25">
      <c r="A1864" s="14" t="s">
        <v>1483</v>
      </c>
      <c r="B1864" t="s">
        <v>116</v>
      </c>
      <c r="C1864" t="s">
        <v>1482</v>
      </c>
      <c r="D1864" t="s">
        <v>108</v>
      </c>
      <c r="E1864" s="20">
        <v>1.91</v>
      </c>
      <c r="F1864" t="s">
        <v>622</v>
      </c>
    </row>
    <row r="1865" spans="1:6" x14ac:dyDescent="0.25">
      <c r="A1865" s="14" t="s">
        <v>1509</v>
      </c>
      <c r="B1865" t="s">
        <v>116</v>
      </c>
      <c r="C1865" t="s">
        <v>1508</v>
      </c>
      <c r="D1865" t="s">
        <v>108</v>
      </c>
      <c r="E1865" s="20">
        <v>1.91</v>
      </c>
      <c r="F1865" t="s">
        <v>622</v>
      </c>
    </row>
    <row r="1866" spans="1:6" x14ac:dyDescent="0.25">
      <c r="A1866" s="14" t="s">
        <v>791</v>
      </c>
      <c r="B1866" t="s">
        <v>116</v>
      </c>
      <c r="C1866" t="s">
        <v>790</v>
      </c>
      <c r="D1866" t="s">
        <v>108</v>
      </c>
      <c r="E1866" s="20">
        <v>11.9</v>
      </c>
      <c r="F1866" t="s">
        <v>622</v>
      </c>
    </row>
    <row r="1867" spans="1:6" x14ac:dyDescent="0.25">
      <c r="A1867" s="14" t="s">
        <v>702</v>
      </c>
      <c r="B1867" t="s">
        <v>116</v>
      </c>
      <c r="C1867" t="s">
        <v>701</v>
      </c>
      <c r="D1867" t="s">
        <v>108</v>
      </c>
      <c r="E1867" s="20">
        <v>11.9</v>
      </c>
      <c r="F1867" t="s">
        <v>622</v>
      </c>
    </row>
    <row r="1868" spans="1:6" x14ac:dyDescent="0.25">
      <c r="A1868" s="14" t="s">
        <v>621</v>
      </c>
      <c r="B1868" t="s">
        <v>116</v>
      </c>
      <c r="C1868" t="s">
        <v>620</v>
      </c>
      <c r="D1868" t="s">
        <v>108</v>
      </c>
      <c r="E1868" s="20">
        <v>17.95</v>
      </c>
      <c r="F1868" t="s">
        <v>622</v>
      </c>
    </row>
    <row r="1869" spans="1:6" x14ac:dyDescent="0.25">
      <c r="A1869" s="14" t="s">
        <v>1453</v>
      </c>
      <c r="B1869" t="s">
        <v>116</v>
      </c>
      <c r="C1869" t="s">
        <v>1452</v>
      </c>
      <c r="D1869" t="s">
        <v>108</v>
      </c>
      <c r="E1869" s="20">
        <v>10.95</v>
      </c>
      <c r="F1869" t="s">
        <v>622</v>
      </c>
    </row>
    <row r="1870" spans="1:6" x14ac:dyDescent="0.25">
      <c r="A1870" s="14" t="s">
        <v>1455</v>
      </c>
      <c r="B1870" t="s">
        <v>116</v>
      </c>
      <c r="C1870" t="s">
        <v>1454</v>
      </c>
      <c r="D1870" t="s">
        <v>108</v>
      </c>
      <c r="E1870" s="20">
        <v>10.95</v>
      </c>
      <c r="F1870" t="s">
        <v>622</v>
      </c>
    </row>
    <row r="1871" spans="1:6" x14ac:dyDescent="0.25">
      <c r="A1871" s="14" t="s">
        <v>877</v>
      </c>
      <c r="B1871" t="s">
        <v>116</v>
      </c>
      <c r="C1871" t="s">
        <v>876</v>
      </c>
      <c r="D1871" t="s">
        <v>108</v>
      </c>
      <c r="E1871" s="20">
        <v>10.95</v>
      </c>
      <c r="F1871" t="s">
        <v>622</v>
      </c>
    </row>
    <row r="1872" spans="1:6" x14ac:dyDescent="0.25">
      <c r="A1872" s="14" t="s">
        <v>118</v>
      </c>
      <c r="B1872" t="s">
        <v>116</v>
      </c>
      <c r="C1872" t="s">
        <v>117</v>
      </c>
      <c r="D1872" t="s">
        <v>108</v>
      </c>
      <c r="E1872" s="20">
        <v>173.95</v>
      </c>
      <c r="F1872" t="s">
        <v>119</v>
      </c>
    </row>
    <row r="1873" spans="1:6" x14ac:dyDescent="0.25">
      <c r="A1873" s="14" t="s">
        <v>121</v>
      </c>
      <c r="B1873" t="s">
        <v>116</v>
      </c>
      <c r="C1873" t="s">
        <v>120</v>
      </c>
      <c r="D1873" t="s">
        <v>108</v>
      </c>
      <c r="E1873" s="20">
        <v>173.95</v>
      </c>
      <c r="F1873" t="s">
        <v>119</v>
      </c>
    </row>
    <row r="1874" spans="1:6" x14ac:dyDescent="0.25">
      <c r="A1874" s="14" t="s">
        <v>137</v>
      </c>
      <c r="B1874" t="s">
        <v>116</v>
      </c>
      <c r="C1874" t="s">
        <v>136</v>
      </c>
      <c r="D1874" t="s">
        <v>108</v>
      </c>
      <c r="E1874" s="20">
        <v>173.95</v>
      </c>
      <c r="F1874" t="s">
        <v>119</v>
      </c>
    </row>
    <row r="1875" spans="1:6" x14ac:dyDescent="0.25">
      <c r="A1875" s="14" t="s">
        <v>139</v>
      </c>
      <c r="B1875" t="s">
        <v>116</v>
      </c>
      <c r="C1875" t="s">
        <v>138</v>
      </c>
      <c r="D1875" t="s">
        <v>108</v>
      </c>
      <c r="E1875" s="20">
        <v>173.95</v>
      </c>
      <c r="F1875" t="s">
        <v>119</v>
      </c>
    </row>
    <row r="1876" spans="1:6" x14ac:dyDescent="0.25">
      <c r="A1876" s="14" t="s">
        <v>141</v>
      </c>
      <c r="B1876" t="s">
        <v>116</v>
      </c>
      <c r="C1876" t="s">
        <v>140</v>
      </c>
      <c r="D1876" t="s">
        <v>108</v>
      </c>
      <c r="E1876" s="20">
        <v>173.95</v>
      </c>
      <c r="F1876" t="s">
        <v>119</v>
      </c>
    </row>
    <row r="1877" spans="1:6" x14ac:dyDescent="0.25">
      <c r="A1877" s="14" t="s">
        <v>143</v>
      </c>
      <c r="B1877" t="s">
        <v>116</v>
      </c>
      <c r="C1877" t="s">
        <v>142</v>
      </c>
      <c r="D1877" t="s">
        <v>108</v>
      </c>
      <c r="E1877" s="20">
        <v>173.95</v>
      </c>
      <c r="F1877" t="s">
        <v>119</v>
      </c>
    </row>
    <row r="1878" spans="1:6" x14ac:dyDescent="0.25">
      <c r="A1878" s="14" t="s">
        <v>123</v>
      </c>
      <c r="B1878" t="s">
        <v>116</v>
      </c>
      <c r="C1878" t="s">
        <v>122</v>
      </c>
      <c r="D1878" t="s">
        <v>108</v>
      </c>
      <c r="E1878" s="20">
        <v>173.95</v>
      </c>
      <c r="F1878" t="s">
        <v>119</v>
      </c>
    </row>
    <row r="1879" spans="1:6" x14ac:dyDescent="0.25">
      <c r="A1879" s="14" t="s">
        <v>666</v>
      </c>
      <c r="B1879" t="s">
        <v>55</v>
      </c>
      <c r="C1879" t="s">
        <v>665</v>
      </c>
      <c r="D1879" t="s">
        <v>108</v>
      </c>
      <c r="E1879" s="20">
        <v>14.22</v>
      </c>
      <c r="F1879" t="s">
        <v>119</v>
      </c>
    </row>
    <row r="1880" spans="1:6" x14ac:dyDescent="0.25">
      <c r="A1880" s="14" t="s">
        <v>812</v>
      </c>
      <c r="B1880" t="s">
        <v>55</v>
      </c>
      <c r="C1880" t="s">
        <v>811</v>
      </c>
      <c r="D1880" t="s">
        <v>108</v>
      </c>
      <c r="E1880" s="20">
        <v>14.77</v>
      </c>
      <c r="F1880" t="s">
        <v>119</v>
      </c>
    </row>
    <row r="1881" spans="1:6" x14ac:dyDescent="0.25">
      <c r="A1881" s="14" t="s">
        <v>1845</v>
      </c>
      <c r="B1881" t="s">
        <v>1843</v>
      </c>
      <c r="C1881" t="s">
        <v>1844</v>
      </c>
      <c r="D1881" t="s">
        <v>1846</v>
      </c>
      <c r="E1881" s="20">
        <v>1.02</v>
      </c>
      <c r="F1881" t="s">
        <v>172</v>
      </c>
    </row>
    <row r="1882" spans="1:6" x14ac:dyDescent="0.25">
      <c r="A1882" s="14" t="s">
        <v>3853</v>
      </c>
      <c r="B1882" t="s">
        <v>50</v>
      </c>
      <c r="C1882" t="s">
        <v>3852</v>
      </c>
      <c r="D1882" t="s">
        <v>3854</v>
      </c>
      <c r="E1882" s="20">
        <v>232.19</v>
      </c>
      <c r="F1882" t="s">
        <v>97</v>
      </c>
    </row>
    <row r="1883" spans="1:6" x14ac:dyDescent="0.25">
      <c r="A1883" s="14" t="s">
        <v>793</v>
      </c>
      <c r="B1883" t="s">
        <v>55</v>
      </c>
      <c r="C1883" t="s">
        <v>792</v>
      </c>
      <c r="D1883" t="s">
        <v>53</v>
      </c>
      <c r="E1883" s="20">
        <v>23.75</v>
      </c>
      <c r="F1883" t="s">
        <v>172</v>
      </c>
    </row>
    <row r="1884" spans="1:6" x14ac:dyDescent="0.25">
      <c r="A1884" s="14" t="s">
        <v>2198</v>
      </c>
      <c r="B1884" t="s">
        <v>50</v>
      </c>
      <c r="C1884" t="s">
        <v>2197</v>
      </c>
      <c r="D1884" t="s">
        <v>2199</v>
      </c>
      <c r="E1884" s="20">
        <v>221.75</v>
      </c>
      <c r="F1884" t="s">
        <v>97</v>
      </c>
    </row>
    <row r="1885" spans="1:6" x14ac:dyDescent="0.25">
      <c r="A1885" s="14" t="s">
        <v>2777</v>
      </c>
      <c r="B1885" t="s">
        <v>50</v>
      </c>
      <c r="C1885" t="s">
        <v>2776</v>
      </c>
      <c r="D1885" t="s">
        <v>2709</v>
      </c>
      <c r="E1885" s="20">
        <v>60.76</v>
      </c>
      <c r="F1885" t="s">
        <v>97</v>
      </c>
    </row>
    <row r="1886" spans="1:6" x14ac:dyDescent="0.25">
      <c r="A1886" s="14" t="s">
        <v>1562</v>
      </c>
      <c r="B1886" t="s">
        <v>55</v>
      </c>
      <c r="C1886" t="s">
        <v>1561</v>
      </c>
      <c r="D1886" t="s">
        <v>53</v>
      </c>
      <c r="E1886" s="20">
        <v>3.29</v>
      </c>
      <c r="F1886" t="s">
        <v>439</v>
      </c>
    </row>
    <row r="1887" spans="1:6" x14ac:dyDescent="0.25">
      <c r="A1887" s="14" t="s">
        <v>1511</v>
      </c>
      <c r="B1887" t="s">
        <v>55</v>
      </c>
      <c r="C1887" t="s">
        <v>1510</v>
      </c>
      <c r="D1887" t="s">
        <v>279</v>
      </c>
      <c r="E1887" s="20">
        <v>7.92</v>
      </c>
      <c r="F1887" t="s">
        <v>439</v>
      </c>
    </row>
    <row r="1888" spans="1:6" x14ac:dyDescent="0.25">
      <c r="A1888" s="14" t="s">
        <v>1712</v>
      </c>
      <c r="B1888" t="s">
        <v>55</v>
      </c>
      <c r="C1888" t="s">
        <v>1711</v>
      </c>
      <c r="D1888" t="s">
        <v>396</v>
      </c>
      <c r="E1888" s="20">
        <v>9.59</v>
      </c>
      <c r="F1888" t="s">
        <v>439</v>
      </c>
    </row>
    <row r="1889" spans="1:6" x14ac:dyDescent="0.25">
      <c r="A1889" s="14" t="s">
        <v>1231</v>
      </c>
      <c r="B1889" t="s">
        <v>55</v>
      </c>
      <c r="C1889" t="s">
        <v>1230</v>
      </c>
      <c r="D1889" t="s">
        <v>1232</v>
      </c>
      <c r="E1889" s="20">
        <v>5.45</v>
      </c>
      <c r="F1889" t="s">
        <v>172</v>
      </c>
    </row>
    <row r="1890" spans="1:6" x14ac:dyDescent="0.25">
      <c r="A1890" s="14" t="s">
        <v>3242</v>
      </c>
      <c r="B1890" t="s">
        <v>60</v>
      </c>
      <c r="C1890" t="s">
        <v>3241</v>
      </c>
      <c r="D1890" t="s">
        <v>168</v>
      </c>
      <c r="E1890" s="20">
        <v>14.75</v>
      </c>
      <c r="F1890" t="s">
        <v>82</v>
      </c>
    </row>
    <row r="1891" spans="1:6" x14ac:dyDescent="0.25">
      <c r="A1891" s="14" t="s">
        <v>1040</v>
      </c>
      <c r="B1891" t="s">
        <v>350</v>
      </c>
      <c r="C1891" t="s">
        <v>1039</v>
      </c>
      <c r="D1891" t="s">
        <v>168</v>
      </c>
      <c r="E1891" s="20">
        <v>9.49</v>
      </c>
      <c r="F1891" t="s">
        <v>82</v>
      </c>
    </row>
    <row r="1892" spans="1:6" x14ac:dyDescent="0.25">
      <c r="A1892" s="14" t="s">
        <v>1246</v>
      </c>
      <c r="B1892" t="s">
        <v>350</v>
      </c>
      <c r="C1892" t="s">
        <v>1245</v>
      </c>
      <c r="D1892" t="s">
        <v>168</v>
      </c>
      <c r="E1892" s="20">
        <v>4.99</v>
      </c>
      <c r="F1892" t="s">
        <v>82</v>
      </c>
    </row>
    <row r="1893" spans="1:6" x14ac:dyDescent="0.25">
      <c r="A1893" s="14" t="s">
        <v>3609</v>
      </c>
      <c r="B1893" t="s">
        <v>3607</v>
      </c>
      <c r="C1893" t="s">
        <v>3608</v>
      </c>
      <c r="D1893" t="s">
        <v>125</v>
      </c>
      <c r="E1893" s="20">
        <v>487.95</v>
      </c>
      <c r="F1893" t="s">
        <v>222</v>
      </c>
    </row>
    <row r="1894" spans="1:6" x14ac:dyDescent="0.25">
      <c r="A1894" s="14" t="s">
        <v>806</v>
      </c>
      <c r="B1894" t="s">
        <v>55</v>
      </c>
      <c r="C1894" t="s">
        <v>805</v>
      </c>
      <c r="D1894" t="s">
        <v>108</v>
      </c>
      <c r="E1894" s="20">
        <v>4.59</v>
      </c>
      <c r="F1894" t="s">
        <v>439</v>
      </c>
    </row>
    <row r="1895" spans="1:6" x14ac:dyDescent="0.25">
      <c r="A1895" s="14" t="s">
        <v>4109</v>
      </c>
      <c r="B1895" t="s">
        <v>72</v>
      </c>
      <c r="C1895" t="s">
        <v>4108</v>
      </c>
      <c r="D1895" t="s">
        <v>2241</v>
      </c>
      <c r="E1895" s="20">
        <v>84.62</v>
      </c>
      <c r="F1895" t="s">
        <v>97</v>
      </c>
    </row>
    <row r="1896" spans="1:6" x14ac:dyDescent="0.25">
      <c r="A1896" s="14" t="s">
        <v>4111</v>
      </c>
      <c r="B1896" t="s">
        <v>72</v>
      </c>
      <c r="C1896" t="s">
        <v>4110</v>
      </c>
      <c r="D1896" t="s">
        <v>2241</v>
      </c>
      <c r="E1896" s="20">
        <v>85.12</v>
      </c>
      <c r="F1896" t="s">
        <v>97</v>
      </c>
    </row>
    <row r="1897" spans="1:6" x14ac:dyDescent="0.25">
      <c r="A1897" s="14" t="s">
        <v>4105</v>
      </c>
      <c r="B1897" t="s">
        <v>72</v>
      </c>
      <c r="C1897" t="s">
        <v>4104</v>
      </c>
      <c r="D1897" t="s">
        <v>2241</v>
      </c>
      <c r="E1897" s="20">
        <v>79.040000000000006</v>
      </c>
      <c r="F1897" t="s">
        <v>97</v>
      </c>
    </row>
    <row r="1898" spans="1:6" x14ac:dyDescent="0.25">
      <c r="A1898" s="14" t="s">
        <v>4107</v>
      </c>
      <c r="B1898" t="s">
        <v>72</v>
      </c>
      <c r="C1898" t="s">
        <v>4106</v>
      </c>
      <c r="D1898" t="s">
        <v>2241</v>
      </c>
      <c r="E1898" s="20">
        <v>78.180000000000007</v>
      </c>
      <c r="F1898" t="s">
        <v>97</v>
      </c>
    </row>
    <row r="1899" spans="1:6" x14ac:dyDescent="0.25">
      <c r="A1899" s="14" t="s">
        <v>4113</v>
      </c>
      <c r="B1899" t="s">
        <v>72</v>
      </c>
      <c r="C1899" t="s">
        <v>4112</v>
      </c>
      <c r="D1899" t="s">
        <v>2241</v>
      </c>
      <c r="E1899" s="20">
        <v>75.44</v>
      </c>
      <c r="F1899" t="s">
        <v>97</v>
      </c>
    </row>
    <row r="1900" spans="1:6" x14ac:dyDescent="0.25">
      <c r="A1900" s="14" t="s">
        <v>4745</v>
      </c>
      <c r="B1900" t="s">
        <v>72</v>
      </c>
      <c r="C1900" t="s">
        <v>4744</v>
      </c>
      <c r="D1900" t="s">
        <v>3944</v>
      </c>
      <c r="E1900" s="20">
        <v>57.08</v>
      </c>
      <c r="F1900" t="s">
        <v>172</v>
      </c>
    </row>
    <row r="1901" spans="1:6" x14ac:dyDescent="0.25">
      <c r="A1901" s="14" t="s">
        <v>4362</v>
      </c>
      <c r="B1901" t="s">
        <v>72</v>
      </c>
      <c r="C1901" t="s">
        <v>4361</v>
      </c>
      <c r="D1901" t="s">
        <v>2241</v>
      </c>
      <c r="E1901" s="20">
        <v>88.32</v>
      </c>
      <c r="F1901" t="s">
        <v>97</v>
      </c>
    </row>
    <row r="1902" spans="1:6" x14ac:dyDescent="0.25">
      <c r="A1902" s="14" t="s">
        <v>4354</v>
      </c>
      <c r="B1902" t="s">
        <v>72</v>
      </c>
      <c r="C1902" t="s">
        <v>4353</v>
      </c>
      <c r="D1902" t="s">
        <v>4355</v>
      </c>
      <c r="E1902" s="20">
        <v>142.15</v>
      </c>
      <c r="F1902" t="s">
        <v>97</v>
      </c>
    </row>
    <row r="1903" spans="1:6" x14ac:dyDescent="0.25">
      <c r="A1903" s="14" t="s">
        <v>4360</v>
      </c>
      <c r="B1903" t="s">
        <v>72</v>
      </c>
      <c r="C1903" t="s">
        <v>4359</v>
      </c>
      <c r="D1903" t="s">
        <v>2241</v>
      </c>
      <c r="E1903" s="20">
        <v>91.37</v>
      </c>
      <c r="F1903" t="s">
        <v>97</v>
      </c>
    </row>
    <row r="1904" spans="1:6" x14ac:dyDescent="0.25">
      <c r="A1904" s="14" t="s">
        <v>2446</v>
      </c>
      <c r="B1904" t="s">
        <v>72</v>
      </c>
      <c r="C1904" t="s">
        <v>2445</v>
      </c>
      <c r="D1904" t="s">
        <v>2241</v>
      </c>
      <c r="E1904" s="20">
        <v>94.31</v>
      </c>
      <c r="F1904" t="s">
        <v>97</v>
      </c>
    </row>
    <row r="1905" spans="1:6" x14ac:dyDescent="0.25">
      <c r="A1905" s="14" t="s">
        <v>2035</v>
      </c>
      <c r="B1905" t="s">
        <v>55</v>
      </c>
      <c r="C1905" t="s">
        <v>2034</v>
      </c>
      <c r="D1905" t="s">
        <v>2036</v>
      </c>
      <c r="E1905" s="20">
        <v>1.79</v>
      </c>
      <c r="F1905" t="s">
        <v>172</v>
      </c>
    </row>
    <row r="1906" spans="1:6" x14ac:dyDescent="0.25">
      <c r="A1906" s="14" t="s">
        <v>2884</v>
      </c>
      <c r="B1906" t="s">
        <v>177</v>
      </c>
      <c r="C1906" t="s">
        <v>2883</v>
      </c>
      <c r="D1906" t="s">
        <v>2658</v>
      </c>
      <c r="E1906" s="20">
        <v>57.12</v>
      </c>
      <c r="F1906" t="s">
        <v>367</v>
      </c>
    </row>
    <row r="1907" spans="1:6" x14ac:dyDescent="0.25">
      <c r="A1907" s="14" t="s">
        <v>2886</v>
      </c>
      <c r="B1907" t="s">
        <v>177</v>
      </c>
      <c r="C1907" t="s">
        <v>2885</v>
      </c>
      <c r="D1907" t="s">
        <v>180</v>
      </c>
      <c r="E1907" s="20">
        <v>57.12</v>
      </c>
      <c r="F1907" t="s">
        <v>367</v>
      </c>
    </row>
    <row r="1908" spans="1:6" x14ac:dyDescent="0.25">
      <c r="A1908" s="14" t="s">
        <v>2819</v>
      </c>
      <c r="B1908" t="s">
        <v>177</v>
      </c>
      <c r="C1908" t="s">
        <v>2818</v>
      </c>
      <c r="D1908" t="s">
        <v>2601</v>
      </c>
      <c r="E1908" s="20">
        <v>60.48</v>
      </c>
      <c r="F1908" t="s">
        <v>367</v>
      </c>
    </row>
    <row r="1909" spans="1:6" x14ac:dyDescent="0.25">
      <c r="A1909" s="14" t="s">
        <v>2898</v>
      </c>
      <c r="B1909" t="s">
        <v>177</v>
      </c>
      <c r="C1909" t="s">
        <v>2897</v>
      </c>
      <c r="D1909" t="s">
        <v>180</v>
      </c>
      <c r="E1909" s="20">
        <v>54.6</v>
      </c>
      <c r="F1909" t="s">
        <v>367</v>
      </c>
    </row>
    <row r="1910" spans="1:6" x14ac:dyDescent="0.25">
      <c r="A1910" s="14" t="s">
        <v>2942</v>
      </c>
      <c r="B1910" t="s">
        <v>177</v>
      </c>
      <c r="C1910" t="s">
        <v>2941</v>
      </c>
      <c r="D1910" t="s">
        <v>2467</v>
      </c>
      <c r="E1910" s="20">
        <v>49.56</v>
      </c>
      <c r="F1910" t="s">
        <v>367</v>
      </c>
    </row>
    <row r="1911" spans="1:6" x14ac:dyDescent="0.25">
      <c r="A1911" s="14" t="s">
        <v>3211</v>
      </c>
      <c r="B1911" t="s">
        <v>177</v>
      </c>
      <c r="C1911" t="s">
        <v>3210</v>
      </c>
      <c r="D1911" t="s">
        <v>206</v>
      </c>
      <c r="E1911" s="20">
        <v>56.28</v>
      </c>
      <c r="F1911" t="s">
        <v>367</v>
      </c>
    </row>
    <row r="1912" spans="1:6" x14ac:dyDescent="0.25">
      <c r="A1912" s="14" t="s">
        <v>2910</v>
      </c>
      <c r="B1912" t="s">
        <v>177</v>
      </c>
      <c r="C1912" t="s">
        <v>2909</v>
      </c>
      <c r="D1912" t="s">
        <v>2521</v>
      </c>
      <c r="E1912" s="20">
        <v>51.24</v>
      </c>
      <c r="F1912" t="s">
        <v>367</v>
      </c>
    </row>
    <row r="1913" spans="1:6" x14ac:dyDescent="0.25">
      <c r="A1913" s="14" t="s">
        <v>2838</v>
      </c>
      <c r="B1913" t="s">
        <v>177</v>
      </c>
      <c r="C1913" t="s">
        <v>2837</v>
      </c>
      <c r="D1913" t="s">
        <v>2839</v>
      </c>
      <c r="E1913" s="20">
        <v>55.44</v>
      </c>
      <c r="F1913" t="s">
        <v>367</v>
      </c>
    </row>
    <row r="1914" spans="1:6" x14ac:dyDescent="0.25">
      <c r="A1914" s="14" t="s">
        <v>2841</v>
      </c>
      <c r="B1914" t="s">
        <v>177</v>
      </c>
      <c r="C1914" t="s">
        <v>2840</v>
      </c>
      <c r="D1914" t="s">
        <v>2524</v>
      </c>
      <c r="E1914" s="20">
        <v>55.44</v>
      </c>
      <c r="F1914" t="s">
        <v>367</v>
      </c>
    </row>
    <row r="1915" spans="1:6" x14ac:dyDescent="0.25">
      <c r="A1915" s="14" t="s">
        <v>365</v>
      </c>
      <c r="B1915" t="s">
        <v>177</v>
      </c>
      <c r="C1915" t="s">
        <v>364</v>
      </c>
      <c r="D1915" t="s">
        <v>366</v>
      </c>
      <c r="E1915" s="20">
        <v>246.12</v>
      </c>
      <c r="F1915" t="s">
        <v>367</v>
      </c>
    </row>
    <row r="1916" spans="1:6" x14ac:dyDescent="0.25">
      <c r="A1916" s="14" t="s">
        <v>2798</v>
      </c>
      <c r="B1916" t="s">
        <v>177</v>
      </c>
      <c r="C1916" t="s">
        <v>2797</v>
      </c>
      <c r="D1916" t="s">
        <v>2465</v>
      </c>
      <c r="E1916" s="20">
        <v>63</v>
      </c>
      <c r="F1916" t="s">
        <v>367</v>
      </c>
    </row>
    <row r="1917" spans="1:6" x14ac:dyDescent="0.25">
      <c r="A1917" s="14" t="s">
        <v>2834</v>
      </c>
      <c r="B1917" t="s">
        <v>177</v>
      </c>
      <c r="C1917" t="s">
        <v>2833</v>
      </c>
      <c r="D1917" t="s">
        <v>2658</v>
      </c>
      <c r="E1917" s="20">
        <v>59.64</v>
      </c>
      <c r="F1917" t="s">
        <v>367</v>
      </c>
    </row>
    <row r="1918" spans="1:6" x14ac:dyDescent="0.25">
      <c r="A1918" s="14" t="s">
        <v>2862</v>
      </c>
      <c r="B1918" t="s">
        <v>177</v>
      </c>
      <c r="C1918" t="s">
        <v>2861</v>
      </c>
      <c r="D1918" t="s">
        <v>1320</v>
      </c>
      <c r="E1918" s="20">
        <v>59.64</v>
      </c>
      <c r="F1918" t="s">
        <v>367</v>
      </c>
    </row>
    <row r="1919" spans="1:6" x14ac:dyDescent="0.25">
      <c r="A1919" s="14" t="s">
        <v>2624</v>
      </c>
      <c r="B1919" t="s">
        <v>72</v>
      </c>
      <c r="C1919" t="s">
        <v>2623</v>
      </c>
      <c r="D1919" t="s">
        <v>2625</v>
      </c>
      <c r="E1919" s="20">
        <v>90.32</v>
      </c>
      <c r="F1919" t="s">
        <v>2305</v>
      </c>
    </row>
    <row r="1920" spans="1:6" x14ac:dyDescent="0.25">
      <c r="A1920" s="14" t="s">
        <v>3168</v>
      </c>
      <c r="B1920" t="s">
        <v>72</v>
      </c>
      <c r="C1920" t="s">
        <v>3167</v>
      </c>
      <c r="D1920" t="s">
        <v>3169</v>
      </c>
      <c r="E1920" s="20">
        <v>19.239999999999998</v>
      </c>
      <c r="F1920" t="s">
        <v>2305</v>
      </c>
    </row>
    <row r="1921" spans="1:6" x14ac:dyDescent="0.25">
      <c r="A1921" s="14" t="s">
        <v>2304</v>
      </c>
      <c r="B1921" t="s">
        <v>72</v>
      </c>
      <c r="C1921" t="s">
        <v>2303</v>
      </c>
      <c r="D1921" t="s">
        <v>619</v>
      </c>
      <c r="E1921" s="20">
        <v>69.959999999999994</v>
      </c>
      <c r="F1921" t="s">
        <v>2305</v>
      </c>
    </row>
    <row r="1922" spans="1:6" x14ac:dyDescent="0.25">
      <c r="A1922" s="14" t="s">
        <v>4655</v>
      </c>
      <c r="B1922" t="s">
        <v>72</v>
      </c>
      <c r="C1922" t="s">
        <v>4654</v>
      </c>
      <c r="D1922" t="s">
        <v>2189</v>
      </c>
      <c r="E1922" s="20">
        <v>253.23</v>
      </c>
      <c r="F1922" t="s">
        <v>2305</v>
      </c>
    </row>
    <row r="1923" spans="1:6" x14ac:dyDescent="0.25">
      <c r="A1923" s="14" t="s">
        <v>2832</v>
      </c>
      <c r="B1923" t="s">
        <v>177</v>
      </c>
      <c r="C1923" t="s">
        <v>2831</v>
      </c>
      <c r="D1923" t="s">
        <v>2658</v>
      </c>
      <c r="E1923" s="20">
        <v>59.64</v>
      </c>
      <c r="F1923" t="s">
        <v>367</v>
      </c>
    </row>
    <row r="1924" spans="1:6" x14ac:dyDescent="0.25">
      <c r="A1924" s="14" t="s">
        <v>3600</v>
      </c>
      <c r="B1924" t="s">
        <v>72</v>
      </c>
      <c r="C1924" t="s">
        <v>3599</v>
      </c>
      <c r="D1924" t="s">
        <v>861</v>
      </c>
      <c r="E1924" s="20">
        <v>45.4</v>
      </c>
      <c r="F1924" t="s">
        <v>71</v>
      </c>
    </row>
    <row r="1925" spans="1:6" x14ac:dyDescent="0.25">
      <c r="A1925" s="14" t="s">
        <v>3602</v>
      </c>
      <c r="B1925" t="s">
        <v>72</v>
      </c>
      <c r="C1925" t="s">
        <v>3601</v>
      </c>
      <c r="D1925" t="s">
        <v>1632</v>
      </c>
      <c r="E1925" s="20">
        <v>45.58</v>
      </c>
      <c r="F1925" t="s">
        <v>71</v>
      </c>
    </row>
    <row r="1926" spans="1:6" x14ac:dyDescent="0.25">
      <c r="A1926" s="14" t="s">
        <v>4737</v>
      </c>
      <c r="B1926" t="s">
        <v>72</v>
      </c>
      <c r="C1926" t="s">
        <v>4736</v>
      </c>
      <c r="D1926" t="s">
        <v>4553</v>
      </c>
      <c r="E1926" s="20">
        <v>85.31</v>
      </c>
      <c r="F1926" t="s">
        <v>2305</v>
      </c>
    </row>
    <row r="1927" spans="1:6" x14ac:dyDescent="0.25">
      <c r="A1927" s="14" t="s">
        <v>2821</v>
      </c>
      <c r="B1927" t="s">
        <v>177</v>
      </c>
      <c r="C1927" t="s">
        <v>2820</v>
      </c>
      <c r="D1927" t="s">
        <v>2658</v>
      </c>
      <c r="E1927" s="20">
        <v>60.59</v>
      </c>
      <c r="F1927" t="s">
        <v>367</v>
      </c>
    </row>
    <row r="1928" spans="1:6" x14ac:dyDescent="0.25">
      <c r="A1928" s="14" t="s">
        <v>2800</v>
      </c>
      <c r="B1928" t="s">
        <v>177</v>
      </c>
      <c r="C1928" t="s">
        <v>2799</v>
      </c>
      <c r="D1928" t="s">
        <v>1320</v>
      </c>
      <c r="E1928" s="20">
        <v>62.16</v>
      </c>
      <c r="F1928" t="s">
        <v>367</v>
      </c>
    </row>
    <row r="1929" spans="1:6" x14ac:dyDescent="0.25">
      <c r="A1929" s="14" t="s">
        <v>2836</v>
      </c>
      <c r="B1929" t="s">
        <v>177</v>
      </c>
      <c r="C1929" t="s">
        <v>2835</v>
      </c>
      <c r="D1929" t="s">
        <v>1320</v>
      </c>
      <c r="E1929" s="20">
        <v>59.64</v>
      </c>
      <c r="F1929" t="s">
        <v>367</v>
      </c>
    </row>
    <row r="1930" spans="1:6" x14ac:dyDescent="0.25">
      <c r="A1930" s="14" t="s">
        <v>3432</v>
      </c>
      <c r="B1930" t="s">
        <v>177</v>
      </c>
      <c r="C1930" t="s">
        <v>3431</v>
      </c>
      <c r="D1930" t="s">
        <v>180</v>
      </c>
      <c r="E1930" s="20">
        <v>59.64</v>
      </c>
      <c r="F1930" t="s">
        <v>367</v>
      </c>
    </row>
    <row r="1931" spans="1:6" x14ac:dyDescent="0.25">
      <c r="A1931" s="14" t="s">
        <v>2802</v>
      </c>
      <c r="B1931" t="s">
        <v>177</v>
      </c>
      <c r="C1931" t="s">
        <v>2801</v>
      </c>
      <c r="D1931" t="s">
        <v>180</v>
      </c>
      <c r="E1931" s="20">
        <v>62.16</v>
      </c>
      <c r="F1931" t="s">
        <v>367</v>
      </c>
    </row>
    <row r="1932" spans="1:6" x14ac:dyDescent="0.25">
      <c r="A1932" s="14" t="s">
        <v>4806</v>
      </c>
      <c r="B1932" t="s">
        <v>72</v>
      </c>
      <c r="C1932" t="s">
        <v>4805</v>
      </c>
      <c r="D1932" t="s">
        <v>4807</v>
      </c>
      <c r="E1932" s="20">
        <v>16.079999999999998</v>
      </c>
      <c r="F1932" t="s">
        <v>71</v>
      </c>
    </row>
    <row r="1933" spans="1:6" x14ac:dyDescent="0.25">
      <c r="A1933" s="14" t="s">
        <v>3595</v>
      </c>
      <c r="B1933" t="s">
        <v>72</v>
      </c>
      <c r="C1933" t="s">
        <v>3594</v>
      </c>
      <c r="D1933" t="s">
        <v>2189</v>
      </c>
      <c r="E1933" s="20">
        <v>29.78</v>
      </c>
      <c r="F1933" t="s">
        <v>71</v>
      </c>
    </row>
    <row r="1934" spans="1:6" x14ac:dyDescent="0.25">
      <c r="A1934" s="14" t="s">
        <v>2188</v>
      </c>
      <c r="B1934" t="s">
        <v>72</v>
      </c>
      <c r="C1934" t="s">
        <v>2187</v>
      </c>
      <c r="D1934" t="s">
        <v>2189</v>
      </c>
      <c r="E1934" s="20">
        <v>24.03</v>
      </c>
      <c r="F1934" t="s">
        <v>71</v>
      </c>
    </row>
    <row r="1935" spans="1:6" x14ac:dyDescent="0.25">
      <c r="A1935" s="14" t="s">
        <v>3782</v>
      </c>
      <c r="B1935" t="s">
        <v>72</v>
      </c>
      <c r="C1935" t="s">
        <v>3781</v>
      </c>
      <c r="D1935" t="s">
        <v>619</v>
      </c>
      <c r="E1935" s="20">
        <v>25.72</v>
      </c>
      <c r="F1935" t="s">
        <v>71</v>
      </c>
    </row>
    <row r="1936" spans="1:6" x14ac:dyDescent="0.25">
      <c r="A1936" s="14" t="s">
        <v>994</v>
      </c>
      <c r="B1936" t="s">
        <v>177</v>
      </c>
      <c r="C1936" t="s">
        <v>993</v>
      </c>
      <c r="D1936" t="s">
        <v>995</v>
      </c>
      <c r="E1936" s="20">
        <v>62.16</v>
      </c>
      <c r="F1936" t="s">
        <v>367</v>
      </c>
    </row>
    <row r="1937" spans="1:6" x14ac:dyDescent="0.25">
      <c r="A1937" s="14" t="s">
        <v>2762</v>
      </c>
      <c r="B1937" t="s">
        <v>50</v>
      </c>
      <c r="C1937" t="s">
        <v>2761</v>
      </c>
      <c r="D1937" t="s">
        <v>327</v>
      </c>
      <c r="E1937" s="20">
        <v>76.010000000000005</v>
      </c>
      <c r="F1937" t="s">
        <v>71</v>
      </c>
    </row>
    <row r="1938" spans="1:6" x14ac:dyDescent="0.25">
      <c r="A1938" s="14" t="s">
        <v>4709</v>
      </c>
      <c r="B1938" t="s">
        <v>72</v>
      </c>
      <c r="C1938" t="s">
        <v>4708</v>
      </c>
      <c r="D1938" t="s">
        <v>2189</v>
      </c>
      <c r="E1938" s="20">
        <v>33.1</v>
      </c>
      <c r="F1938" t="s">
        <v>71</v>
      </c>
    </row>
    <row r="1939" spans="1:6" x14ac:dyDescent="0.25">
      <c r="A1939" s="14" t="s">
        <v>4552</v>
      </c>
      <c r="B1939" t="s">
        <v>72</v>
      </c>
      <c r="C1939" t="s">
        <v>4551</v>
      </c>
      <c r="D1939" t="s">
        <v>4553</v>
      </c>
      <c r="E1939" s="20">
        <v>103.26</v>
      </c>
      <c r="F1939" t="s">
        <v>71</v>
      </c>
    </row>
    <row r="1940" spans="1:6" x14ac:dyDescent="0.25">
      <c r="A1940" s="14" t="s">
        <v>3026</v>
      </c>
      <c r="B1940" t="s">
        <v>50</v>
      </c>
      <c r="C1940" t="s">
        <v>3025</v>
      </c>
      <c r="D1940" t="s">
        <v>2085</v>
      </c>
      <c r="E1940" s="20">
        <v>39.93</v>
      </c>
      <c r="F1940" t="s">
        <v>71</v>
      </c>
    </row>
    <row r="1941" spans="1:6" x14ac:dyDescent="0.25">
      <c r="A1941" s="14" t="s">
        <v>4130</v>
      </c>
      <c r="B1941" t="s">
        <v>4126</v>
      </c>
      <c r="C1941" t="s">
        <v>4129</v>
      </c>
      <c r="D1941" t="s">
        <v>3688</v>
      </c>
      <c r="E1941" s="20">
        <v>244.76</v>
      </c>
      <c r="F1941" t="s">
        <v>97</v>
      </c>
    </row>
    <row r="1942" spans="1:6" x14ac:dyDescent="0.25">
      <c r="A1942" s="14" t="s">
        <v>2531</v>
      </c>
      <c r="B1942" t="s">
        <v>72</v>
      </c>
      <c r="C1942" t="s">
        <v>2530</v>
      </c>
      <c r="D1942" t="s">
        <v>2532</v>
      </c>
      <c r="E1942" s="20">
        <v>200.05</v>
      </c>
      <c r="F1942" t="s">
        <v>71</v>
      </c>
    </row>
    <row r="1943" spans="1:6" x14ac:dyDescent="0.25">
      <c r="A1943" s="14" t="s">
        <v>2948</v>
      </c>
      <c r="B1943" t="s">
        <v>50</v>
      </c>
      <c r="C1943" t="s">
        <v>2947</v>
      </c>
      <c r="D1943" t="s">
        <v>2241</v>
      </c>
      <c r="E1943" s="20">
        <v>23.22</v>
      </c>
      <c r="F1943" t="s">
        <v>230</v>
      </c>
    </row>
    <row r="1944" spans="1:6" x14ac:dyDescent="0.25">
      <c r="A1944" s="14" t="s">
        <v>2993</v>
      </c>
      <c r="B1944" t="s">
        <v>177</v>
      </c>
      <c r="C1944" t="s">
        <v>2992</v>
      </c>
      <c r="D1944" t="s">
        <v>2891</v>
      </c>
      <c r="E1944" s="20">
        <v>43.68</v>
      </c>
      <c r="F1944" t="s">
        <v>367</v>
      </c>
    </row>
    <row r="1945" spans="1:6" x14ac:dyDescent="0.25">
      <c r="A1945" s="14" t="s">
        <v>3772</v>
      </c>
      <c r="B1945" t="s">
        <v>177</v>
      </c>
      <c r="C1945" t="s">
        <v>3771</v>
      </c>
      <c r="D1945" t="s">
        <v>2891</v>
      </c>
      <c r="E1945" s="20">
        <v>43.68</v>
      </c>
      <c r="F1945" t="s">
        <v>367</v>
      </c>
    </row>
    <row r="1946" spans="1:6" x14ac:dyDescent="0.25">
      <c r="A1946" s="14" t="s">
        <v>2995</v>
      </c>
      <c r="B1946" t="s">
        <v>177</v>
      </c>
      <c r="C1946" t="s">
        <v>2994</v>
      </c>
      <c r="D1946" t="s">
        <v>2658</v>
      </c>
      <c r="E1946" s="20">
        <v>56.28</v>
      </c>
      <c r="F1946" t="s">
        <v>367</v>
      </c>
    </row>
    <row r="1947" spans="1:6" x14ac:dyDescent="0.25">
      <c r="A1947" s="14" t="s">
        <v>4170</v>
      </c>
      <c r="B1947" t="s">
        <v>177</v>
      </c>
      <c r="C1947" t="s">
        <v>4169</v>
      </c>
      <c r="D1947" t="s">
        <v>180</v>
      </c>
      <c r="E1947" s="20">
        <v>56.28</v>
      </c>
      <c r="F1947" t="s">
        <v>367</v>
      </c>
    </row>
    <row r="1948" spans="1:6" x14ac:dyDescent="0.25">
      <c r="A1948" s="14" t="s">
        <v>2890</v>
      </c>
      <c r="B1948" t="s">
        <v>177</v>
      </c>
      <c r="C1948" t="s">
        <v>2889</v>
      </c>
      <c r="D1948" t="s">
        <v>2891</v>
      </c>
      <c r="E1948" s="20">
        <v>45.36</v>
      </c>
      <c r="F1948" t="s">
        <v>367</v>
      </c>
    </row>
    <row r="1949" spans="1:6" x14ac:dyDescent="0.25">
      <c r="A1949" s="14" t="s">
        <v>2520</v>
      </c>
      <c r="B1949" t="s">
        <v>177</v>
      </c>
      <c r="C1949" t="s">
        <v>2519</v>
      </c>
      <c r="D1949" t="s">
        <v>2521</v>
      </c>
      <c r="E1949" s="20">
        <v>48.72</v>
      </c>
      <c r="F1949" t="s">
        <v>367</v>
      </c>
    </row>
    <row r="1950" spans="1:6" x14ac:dyDescent="0.25">
      <c r="A1950" s="14" t="s">
        <v>2912</v>
      </c>
      <c r="B1950" t="s">
        <v>177</v>
      </c>
      <c r="C1950" t="s">
        <v>2911</v>
      </c>
      <c r="D1950" t="s">
        <v>2601</v>
      </c>
      <c r="E1950" s="20">
        <v>51.24</v>
      </c>
      <c r="F1950" t="s">
        <v>367</v>
      </c>
    </row>
    <row r="1951" spans="1:6" x14ac:dyDescent="0.25">
      <c r="A1951" s="14" t="s">
        <v>3774</v>
      </c>
      <c r="B1951" t="s">
        <v>177</v>
      </c>
      <c r="C1951" t="s">
        <v>3773</v>
      </c>
      <c r="D1951" t="s">
        <v>180</v>
      </c>
      <c r="E1951" s="20">
        <v>58.8</v>
      </c>
      <c r="F1951" t="s">
        <v>367</v>
      </c>
    </row>
    <row r="1952" spans="1:6" x14ac:dyDescent="0.25">
      <c r="A1952" s="14" t="s">
        <v>2523</v>
      </c>
      <c r="B1952" t="s">
        <v>177</v>
      </c>
      <c r="C1952" t="s">
        <v>2522</v>
      </c>
      <c r="D1952" t="s">
        <v>2524</v>
      </c>
      <c r="E1952" s="20">
        <v>57.12</v>
      </c>
      <c r="F1952" t="s">
        <v>367</v>
      </c>
    </row>
    <row r="1953" spans="1:6" x14ac:dyDescent="0.25">
      <c r="A1953" s="14" t="s">
        <v>2704</v>
      </c>
      <c r="B1953" t="s">
        <v>177</v>
      </c>
      <c r="C1953" t="s">
        <v>2703</v>
      </c>
      <c r="D1953" t="s">
        <v>2521</v>
      </c>
      <c r="E1953" s="20">
        <v>49.56</v>
      </c>
      <c r="F1953" t="s">
        <v>367</v>
      </c>
    </row>
    <row r="1954" spans="1:6" x14ac:dyDescent="0.25">
      <c r="A1954" s="14" t="s">
        <v>2706</v>
      </c>
      <c r="B1954" t="s">
        <v>177</v>
      </c>
      <c r="C1954" t="s">
        <v>2705</v>
      </c>
      <c r="D1954" t="s">
        <v>180</v>
      </c>
      <c r="E1954" s="20">
        <v>60.48</v>
      </c>
      <c r="F1954" t="s">
        <v>367</v>
      </c>
    </row>
    <row r="1955" spans="1:6" x14ac:dyDescent="0.25">
      <c r="A1955" s="14" t="s">
        <v>2809</v>
      </c>
      <c r="B1955" t="s">
        <v>177</v>
      </c>
      <c r="C1955" t="s">
        <v>2808</v>
      </c>
      <c r="D1955" t="s">
        <v>366</v>
      </c>
      <c r="E1955" s="20">
        <v>239.4</v>
      </c>
      <c r="F1955" t="s">
        <v>367</v>
      </c>
    </row>
    <row r="1956" spans="1:6" x14ac:dyDescent="0.25">
      <c r="A1956" s="14" t="s">
        <v>3331</v>
      </c>
      <c r="B1956" t="s">
        <v>177</v>
      </c>
      <c r="C1956" t="s">
        <v>3330</v>
      </c>
      <c r="D1956" t="s">
        <v>180</v>
      </c>
      <c r="E1956" s="20">
        <v>59.64</v>
      </c>
      <c r="F1956" t="s">
        <v>367</v>
      </c>
    </row>
    <row r="1957" spans="1:6" x14ac:dyDescent="0.25">
      <c r="A1957" s="14" t="s">
        <v>3434</v>
      </c>
      <c r="B1957" t="s">
        <v>177</v>
      </c>
      <c r="C1957" t="s">
        <v>3433</v>
      </c>
      <c r="D1957" t="s">
        <v>3435</v>
      </c>
      <c r="E1957" s="20">
        <v>204.12</v>
      </c>
      <c r="F1957" t="s">
        <v>367</v>
      </c>
    </row>
    <row r="1958" spans="1:6" x14ac:dyDescent="0.25">
      <c r="A1958" s="14" t="s">
        <v>2657</v>
      </c>
      <c r="B1958" t="s">
        <v>177</v>
      </c>
      <c r="C1958" t="s">
        <v>2656</v>
      </c>
      <c r="D1958" t="s">
        <v>2658</v>
      </c>
      <c r="E1958" s="20">
        <v>51.24</v>
      </c>
      <c r="F1958" t="s">
        <v>367</v>
      </c>
    </row>
    <row r="1959" spans="1:6" x14ac:dyDescent="0.25">
      <c r="A1959" s="14" t="s">
        <v>2600</v>
      </c>
      <c r="B1959" t="s">
        <v>177</v>
      </c>
      <c r="C1959" t="s">
        <v>2599</v>
      </c>
      <c r="D1959" t="s">
        <v>2601</v>
      </c>
      <c r="E1959" s="20">
        <v>49.56</v>
      </c>
      <c r="F1959" t="s">
        <v>367</v>
      </c>
    </row>
    <row r="1960" spans="1:6" x14ac:dyDescent="0.25">
      <c r="A1960" s="14" t="s">
        <v>4341</v>
      </c>
      <c r="B1960" t="s">
        <v>177</v>
      </c>
      <c r="C1960" t="s">
        <v>4340</v>
      </c>
      <c r="D1960" t="s">
        <v>206</v>
      </c>
      <c r="E1960" s="20">
        <v>56.28</v>
      </c>
      <c r="F1960" t="s">
        <v>367</v>
      </c>
    </row>
    <row r="1961" spans="1:6" x14ac:dyDescent="0.25">
      <c r="A1961" s="14" t="s">
        <v>3776</v>
      </c>
      <c r="B1961" t="s">
        <v>177</v>
      </c>
      <c r="C1961" t="s">
        <v>3775</v>
      </c>
      <c r="D1961" t="s">
        <v>206</v>
      </c>
      <c r="E1961" s="20">
        <v>59.64</v>
      </c>
      <c r="F1961" t="s">
        <v>367</v>
      </c>
    </row>
    <row r="1962" spans="1:6" x14ac:dyDescent="0.25">
      <c r="A1962" s="14" t="s">
        <v>4830</v>
      </c>
      <c r="B1962" t="s">
        <v>177</v>
      </c>
      <c r="C1962" t="s">
        <v>4829</v>
      </c>
      <c r="D1962" t="s">
        <v>2945</v>
      </c>
      <c r="E1962" s="20">
        <v>62.16</v>
      </c>
      <c r="F1962" t="s">
        <v>367</v>
      </c>
    </row>
    <row r="1963" spans="1:6" x14ac:dyDescent="0.25">
      <c r="A1963" s="14" t="s">
        <v>2944</v>
      </c>
      <c r="B1963" t="s">
        <v>177</v>
      </c>
      <c r="C1963" t="s">
        <v>2943</v>
      </c>
      <c r="D1963" t="s">
        <v>2945</v>
      </c>
      <c r="E1963" s="20">
        <v>63.84</v>
      </c>
      <c r="F1963" t="s">
        <v>367</v>
      </c>
    </row>
    <row r="1964" spans="1:6" x14ac:dyDescent="0.25">
      <c r="A1964" s="14" t="s">
        <v>2702</v>
      </c>
      <c r="B1964" t="s">
        <v>177</v>
      </c>
      <c r="C1964" t="s">
        <v>2701</v>
      </c>
      <c r="D1964" t="s">
        <v>180</v>
      </c>
      <c r="E1964" s="20">
        <v>62.16</v>
      </c>
      <c r="F1964" t="s">
        <v>367</v>
      </c>
    </row>
    <row r="1965" spans="1:6" x14ac:dyDescent="0.25">
      <c r="A1965" s="14" t="s">
        <v>4614</v>
      </c>
      <c r="B1965" t="s">
        <v>177</v>
      </c>
      <c r="C1965" t="s">
        <v>4613</v>
      </c>
      <c r="D1965" t="s">
        <v>206</v>
      </c>
      <c r="E1965" s="20">
        <v>57.96</v>
      </c>
      <c r="F1965" t="s">
        <v>367</v>
      </c>
    </row>
    <row r="1966" spans="1:6" x14ac:dyDescent="0.25">
      <c r="A1966" s="14" t="s">
        <v>3889</v>
      </c>
      <c r="B1966" t="s">
        <v>50</v>
      </c>
      <c r="C1966" t="s">
        <v>3888</v>
      </c>
      <c r="D1966" t="s">
        <v>3890</v>
      </c>
      <c r="E1966" s="20">
        <v>44.25</v>
      </c>
      <c r="F1966" t="s">
        <v>207</v>
      </c>
    </row>
    <row r="1967" spans="1:6" x14ac:dyDescent="0.25">
      <c r="A1967" s="14" t="s">
        <v>3723</v>
      </c>
      <c r="B1967" t="s">
        <v>50</v>
      </c>
      <c r="C1967" t="s">
        <v>3722</v>
      </c>
      <c r="D1967" t="s">
        <v>485</v>
      </c>
      <c r="E1967" s="20">
        <v>5.78</v>
      </c>
      <c r="F1967" t="s">
        <v>75</v>
      </c>
    </row>
    <row r="1968" spans="1:6" x14ac:dyDescent="0.25">
      <c r="A1968" s="14" t="s">
        <v>2268</v>
      </c>
      <c r="B1968" t="s">
        <v>55</v>
      </c>
      <c r="C1968" t="s">
        <v>2267</v>
      </c>
      <c r="D1968" t="s">
        <v>396</v>
      </c>
      <c r="E1968" s="20">
        <v>3.15</v>
      </c>
      <c r="F1968" t="s">
        <v>172</v>
      </c>
    </row>
    <row r="1969" spans="1:6" x14ac:dyDescent="0.25">
      <c r="A1969" s="14" t="s">
        <v>398</v>
      </c>
      <c r="B1969" t="s">
        <v>55</v>
      </c>
      <c r="C1969" t="s">
        <v>397</v>
      </c>
      <c r="D1969" t="s">
        <v>279</v>
      </c>
      <c r="E1969" s="20">
        <v>21.89</v>
      </c>
      <c r="F1969" t="s">
        <v>172</v>
      </c>
    </row>
    <row r="1970" spans="1:6" x14ac:dyDescent="0.25">
      <c r="A1970" s="14" t="s">
        <v>1868</v>
      </c>
      <c r="B1970" t="s">
        <v>55</v>
      </c>
      <c r="C1970" t="s">
        <v>1867</v>
      </c>
      <c r="D1970" t="s">
        <v>108</v>
      </c>
      <c r="E1970" s="20">
        <v>1.98</v>
      </c>
      <c r="F1970" t="s">
        <v>93</v>
      </c>
    </row>
    <row r="1971" spans="1:6" x14ac:dyDescent="0.25">
      <c r="A1971" s="14" t="s">
        <v>1085</v>
      </c>
      <c r="B1971" t="s">
        <v>55</v>
      </c>
      <c r="C1971" t="s">
        <v>1084</v>
      </c>
      <c r="D1971" t="s">
        <v>108</v>
      </c>
      <c r="E1971" s="20">
        <v>6.15</v>
      </c>
      <c r="F1971" t="s">
        <v>304</v>
      </c>
    </row>
    <row r="1972" spans="1:6" x14ac:dyDescent="0.25">
      <c r="A1972" s="14" t="s">
        <v>1191</v>
      </c>
      <c r="B1972" t="s">
        <v>55</v>
      </c>
      <c r="C1972" t="s">
        <v>1190</v>
      </c>
      <c r="D1972" t="s">
        <v>108</v>
      </c>
      <c r="E1972" s="20">
        <v>5.5</v>
      </c>
      <c r="F1972" t="s">
        <v>304</v>
      </c>
    </row>
    <row r="1973" spans="1:6" x14ac:dyDescent="0.25">
      <c r="A1973" s="14" t="s">
        <v>1227</v>
      </c>
      <c r="B1973" t="s">
        <v>55</v>
      </c>
      <c r="C1973" t="s">
        <v>1226</v>
      </c>
      <c r="D1973" t="s">
        <v>108</v>
      </c>
      <c r="E1973" s="20">
        <v>7.28</v>
      </c>
      <c r="F1973" t="s">
        <v>304</v>
      </c>
    </row>
    <row r="1974" spans="1:6" x14ac:dyDescent="0.25">
      <c r="A1974" s="14" t="s">
        <v>2233</v>
      </c>
      <c r="B1974" t="s">
        <v>55</v>
      </c>
      <c r="C1974" t="s">
        <v>2232</v>
      </c>
      <c r="D1974" t="s">
        <v>108</v>
      </c>
      <c r="E1974" s="20">
        <v>9.17</v>
      </c>
      <c r="F1974" t="s">
        <v>304</v>
      </c>
    </row>
    <row r="1975" spans="1:6" x14ac:dyDescent="0.25">
      <c r="A1975" s="14" t="s">
        <v>821</v>
      </c>
      <c r="B1975" t="s">
        <v>55</v>
      </c>
      <c r="C1975" t="s">
        <v>820</v>
      </c>
      <c r="D1975" t="s">
        <v>108</v>
      </c>
      <c r="E1975" s="20">
        <v>10.95</v>
      </c>
      <c r="F1975" t="s">
        <v>304</v>
      </c>
    </row>
    <row r="1976" spans="1:6" x14ac:dyDescent="0.25">
      <c r="A1976" s="14" t="s">
        <v>942</v>
      </c>
      <c r="B1976" t="s">
        <v>55</v>
      </c>
      <c r="C1976" t="s">
        <v>941</v>
      </c>
      <c r="D1976" t="s">
        <v>108</v>
      </c>
      <c r="E1976" s="20">
        <v>10.55</v>
      </c>
      <c r="F1976" t="s">
        <v>304</v>
      </c>
    </row>
    <row r="1977" spans="1:6" x14ac:dyDescent="0.25">
      <c r="A1977" s="14" t="s">
        <v>928</v>
      </c>
      <c r="B1977" t="s">
        <v>55</v>
      </c>
      <c r="C1977" t="s">
        <v>927</v>
      </c>
      <c r="D1977" t="s">
        <v>108</v>
      </c>
      <c r="E1977" s="20">
        <v>9.5500000000000007</v>
      </c>
      <c r="F1977" t="s">
        <v>304</v>
      </c>
    </row>
    <row r="1978" spans="1:6" x14ac:dyDescent="0.25">
      <c r="A1978" s="14" t="s">
        <v>918</v>
      </c>
      <c r="B1978" t="s">
        <v>55</v>
      </c>
      <c r="C1978" t="s">
        <v>917</v>
      </c>
      <c r="D1978" t="s">
        <v>108</v>
      </c>
      <c r="E1978" s="20">
        <v>6.45</v>
      </c>
      <c r="F1978" t="s">
        <v>304</v>
      </c>
    </row>
    <row r="1979" spans="1:6" x14ac:dyDescent="0.25">
      <c r="A1979" s="14" t="s">
        <v>3633</v>
      </c>
      <c r="B1979" t="s">
        <v>301</v>
      </c>
      <c r="C1979" t="s">
        <v>3632</v>
      </c>
      <c r="D1979" t="s">
        <v>108</v>
      </c>
      <c r="E1979" s="20">
        <v>4.9800000000000004</v>
      </c>
      <c r="F1979" t="s">
        <v>304</v>
      </c>
    </row>
    <row r="1980" spans="1:6" x14ac:dyDescent="0.25">
      <c r="A1980" s="14" t="s">
        <v>2351</v>
      </c>
      <c r="B1980" t="s">
        <v>301</v>
      </c>
      <c r="C1980" t="s">
        <v>2350</v>
      </c>
      <c r="D1980" t="s">
        <v>108</v>
      </c>
      <c r="E1980" s="20">
        <v>4.9800000000000004</v>
      </c>
      <c r="F1980" t="s">
        <v>304</v>
      </c>
    </row>
    <row r="1981" spans="1:6" x14ac:dyDescent="0.25">
      <c r="A1981" s="14" t="s">
        <v>1642</v>
      </c>
      <c r="B1981" t="s">
        <v>301</v>
      </c>
      <c r="C1981" t="s">
        <v>1641</v>
      </c>
      <c r="D1981" t="s">
        <v>108</v>
      </c>
      <c r="E1981" s="20">
        <v>4.9800000000000004</v>
      </c>
      <c r="F1981" t="s">
        <v>304</v>
      </c>
    </row>
    <row r="1982" spans="1:6" x14ac:dyDescent="0.25">
      <c r="A1982" s="14" t="s">
        <v>2358</v>
      </c>
      <c r="B1982" t="s">
        <v>301</v>
      </c>
      <c r="C1982" t="s">
        <v>2357</v>
      </c>
      <c r="D1982" t="s">
        <v>108</v>
      </c>
      <c r="E1982" s="20">
        <v>4.9800000000000004</v>
      </c>
      <c r="F1982" t="s">
        <v>304</v>
      </c>
    </row>
    <row r="1983" spans="1:6" x14ac:dyDescent="0.25">
      <c r="A1983" s="14" t="s">
        <v>4093</v>
      </c>
      <c r="B1983" t="s">
        <v>301</v>
      </c>
      <c r="C1983" t="s">
        <v>4092</v>
      </c>
      <c r="D1983" t="s">
        <v>108</v>
      </c>
      <c r="E1983" s="20">
        <v>4.9800000000000004</v>
      </c>
      <c r="F1983" t="s">
        <v>304</v>
      </c>
    </row>
    <row r="1984" spans="1:6" x14ac:dyDescent="0.25">
      <c r="A1984" s="14" t="s">
        <v>643</v>
      </c>
      <c r="B1984" t="s">
        <v>301</v>
      </c>
      <c r="C1984" t="s">
        <v>642</v>
      </c>
      <c r="D1984" t="s">
        <v>108</v>
      </c>
      <c r="E1984" s="20">
        <v>4.9800000000000004</v>
      </c>
      <c r="F1984" t="s">
        <v>304</v>
      </c>
    </row>
    <row r="1985" spans="1:6" x14ac:dyDescent="0.25">
      <c r="A1985" s="14" t="s">
        <v>4605</v>
      </c>
      <c r="B1985" t="s">
        <v>301</v>
      </c>
      <c r="C1985" t="s">
        <v>4604</v>
      </c>
      <c r="D1985" t="s">
        <v>108</v>
      </c>
      <c r="E1985" s="20">
        <v>4.9800000000000004</v>
      </c>
      <c r="F1985" t="s">
        <v>304</v>
      </c>
    </row>
    <row r="1986" spans="1:6" x14ac:dyDescent="0.25">
      <c r="A1986" s="14" t="s">
        <v>303</v>
      </c>
      <c r="B1986" t="s">
        <v>301</v>
      </c>
      <c r="C1986" t="s">
        <v>302</v>
      </c>
      <c r="D1986" t="s">
        <v>108</v>
      </c>
      <c r="E1986" s="20">
        <v>4.9800000000000004</v>
      </c>
      <c r="F1986" t="s">
        <v>304</v>
      </c>
    </row>
    <row r="1987" spans="1:6" x14ac:dyDescent="0.25">
      <c r="A1987" s="14" t="s">
        <v>4031</v>
      </c>
      <c r="B1987" t="s">
        <v>301</v>
      </c>
      <c r="C1987" t="s">
        <v>4030</v>
      </c>
      <c r="D1987" t="s">
        <v>108</v>
      </c>
      <c r="E1987" s="20">
        <v>4.9800000000000004</v>
      </c>
      <c r="F1987" t="s">
        <v>304</v>
      </c>
    </row>
    <row r="1988" spans="1:6" x14ac:dyDescent="0.25">
      <c r="A1988" s="14" t="s">
        <v>4033</v>
      </c>
      <c r="B1988" t="s">
        <v>301</v>
      </c>
      <c r="C1988" t="s">
        <v>4032</v>
      </c>
      <c r="D1988" t="s">
        <v>108</v>
      </c>
      <c r="E1988" s="20">
        <v>4.9800000000000004</v>
      </c>
      <c r="F1988" t="s">
        <v>304</v>
      </c>
    </row>
    <row r="1989" spans="1:6" x14ac:dyDescent="0.25">
      <c r="A1989" s="14" t="s">
        <v>153</v>
      </c>
      <c r="B1989" t="s">
        <v>105</v>
      </c>
      <c r="C1989" t="s">
        <v>152</v>
      </c>
      <c r="D1989" t="s">
        <v>108</v>
      </c>
      <c r="E1989" s="20">
        <v>124.95</v>
      </c>
      <c r="F1989" t="s">
        <v>109</v>
      </c>
    </row>
    <row r="1990" spans="1:6" x14ac:dyDescent="0.25">
      <c r="A1990" s="14" t="s">
        <v>155</v>
      </c>
      <c r="B1990" t="s">
        <v>105</v>
      </c>
      <c r="C1990" t="s">
        <v>154</v>
      </c>
      <c r="D1990" t="s">
        <v>108</v>
      </c>
      <c r="E1990" s="20">
        <v>124.95</v>
      </c>
      <c r="F1990" t="s">
        <v>109</v>
      </c>
    </row>
    <row r="1991" spans="1:6" x14ac:dyDescent="0.25">
      <c r="A1991" s="14" t="s">
        <v>107</v>
      </c>
      <c r="B1991" t="s">
        <v>105</v>
      </c>
      <c r="C1991" t="s">
        <v>106</v>
      </c>
      <c r="D1991" t="s">
        <v>108</v>
      </c>
      <c r="E1991" s="20">
        <v>124.95</v>
      </c>
      <c r="F1991" t="s">
        <v>109</v>
      </c>
    </row>
    <row r="1992" spans="1:6" x14ac:dyDescent="0.25">
      <c r="A1992" s="14" t="s">
        <v>111</v>
      </c>
      <c r="B1992" t="s">
        <v>105</v>
      </c>
      <c r="C1992" t="s">
        <v>110</v>
      </c>
      <c r="D1992" t="s">
        <v>108</v>
      </c>
      <c r="E1992" s="20">
        <v>124.95</v>
      </c>
      <c r="F1992" t="s">
        <v>109</v>
      </c>
    </row>
    <row r="1993" spans="1:6" x14ac:dyDescent="0.25">
      <c r="A1993" s="14" t="s">
        <v>2217</v>
      </c>
      <c r="B1993" t="s">
        <v>105</v>
      </c>
      <c r="C1993" t="s">
        <v>2216</v>
      </c>
      <c r="D1993" t="s">
        <v>108</v>
      </c>
      <c r="E1993" s="20">
        <v>124.95</v>
      </c>
      <c r="F1993" t="s">
        <v>109</v>
      </c>
    </row>
    <row r="1994" spans="1:6" x14ac:dyDescent="0.25">
      <c r="A1994" s="14" t="s">
        <v>2219</v>
      </c>
      <c r="B1994" t="s">
        <v>105</v>
      </c>
      <c r="C1994" t="s">
        <v>2218</v>
      </c>
      <c r="D1994" t="s">
        <v>108</v>
      </c>
      <c r="E1994" s="20">
        <v>124.95</v>
      </c>
      <c r="F1994" t="s">
        <v>109</v>
      </c>
    </row>
    <row r="1995" spans="1:6" x14ac:dyDescent="0.25">
      <c r="A1995" s="14" t="s">
        <v>2221</v>
      </c>
      <c r="B1995" t="s">
        <v>105</v>
      </c>
      <c r="C1995" t="s">
        <v>2220</v>
      </c>
      <c r="D1995" t="s">
        <v>108</v>
      </c>
      <c r="E1995" s="20">
        <v>124.95</v>
      </c>
      <c r="F1995" t="s">
        <v>109</v>
      </c>
    </row>
    <row r="1996" spans="1:6" x14ac:dyDescent="0.25">
      <c r="A1996" s="14" t="s">
        <v>2223</v>
      </c>
      <c r="B1996" t="s">
        <v>105</v>
      </c>
      <c r="C1996" t="s">
        <v>2222</v>
      </c>
      <c r="D1996" t="s">
        <v>108</v>
      </c>
      <c r="E1996" s="20">
        <v>124.95</v>
      </c>
      <c r="F1996" t="s">
        <v>109</v>
      </c>
    </row>
    <row r="1997" spans="1:6" x14ac:dyDescent="0.25">
      <c r="A1997" s="14" t="s">
        <v>2225</v>
      </c>
      <c r="B1997" t="s">
        <v>105</v>
      </c>
      <c r="C1997" t="s">
        <v>2224</v>
      </c>
      <c r="D1997" t="s">
        <v>108</v>
      </c>
      <c r="E1997" s="20">
        <v>124.95</v>
      </c>
      <c r="F1997" t="s">
        <v>109</v>
      </c>
    </row>
    <row r="1998" spans="1:6" x14ac:dyDescent="0.25">
      <c r="A1998" s="14" t="s">
        <v>2227</v>
      </c>
      <c r="B1998" t="s">
        <v>105</v>
      </c>
      <c r="C1998" t="s">
        <v>2226</v>
      </c>
      <c r="D1998" t="s">
        <v>108</v>
      </c>
      <c r="E1998" s="20">
        <v>124.95</v>
      </c>
      <c r="F1998" t="s">
        <v>109</v>
      </c>
    </row>
    <row r="1999" spans="1:6" x14ac:dyDescent="0.25">
      <c r="A1999" s="14" t="s">
        <v>2229</v>
      </c>
      <c r="B1999" t="s">
        <v>105</v>
      </c>
      <c r="C1999" t="s">
        <v>2228</v>
      </c>
      <c r="D1999" t="s">
        <v>108</v>
      </c>
      <c r="E1999" s="20">
        <v>124.95</v>
      </c>
      <c r="F1999" t="s">
        <v>109</v>
      </c>
    </row>
    <row r="2000" spans="1:6" x14ac:dyDescent="0.25">
      <c r="A2000" s="14" t="s">
        <v>2231</v>
      </c>
      <c r="B2000" t="s">
        <v>105</v>
      </c>
      <c r="C2000" t="s">
        <v>2230</v>
      </c>
      <c r="D2000" t="s">
        <v>108</v>
      </c>
      <c r="E2000" s="20">
        <v>124.95</v>
      </c>
      <c r="F2000" t="s">
        <v>109</v>
      </c>
    </row>
    <row r="2001" spans="1:6" x14ac:dyDescent="0.25">
      <c r="A2001" s="14" t="s">
        <v>593</v>
      </c>
      <c r="B2001" t="s">
        <v>55</v>
      </c>
      <c r="C2001" t="s">
        <v>592</v>
      </c>
      <c r="D2001" t="s">
        <v>108</v>
      </c>
      <c r="E2001" s="20">
        <v>37.950000000000003</v>
      </c>
      <c r="F2001" t="s">
        <v>172</v>
      </c>
    </row>
    <row r="2002" spans="1:6" x14ac:dyDescent="0.25">
      <c r="A2002" s="14" t="s">
        <v>1006</v>
      </c>
      <c r="B2002" t="s">
        <v>55</v>
      </c>
      <c r="C2002" t="s">
        <v>1005</v>
      </c>
      <c r="D2002" t="s">
        <v>108</v>
      </c>
      <c r="E2002" s="20">
        <v>13.75</v>
      </c>
      <c r="F2002" t="s">
        <v>172</v>
      </c>
    </row>
    <row r="2003" spans="1:6" x14ac:dyDescent="0.25">
      <c r="A2003" s="14" t="s">
        <v>2515</v>
      </c>
      <c r="B2003" t="s">
        <v>857</v>
      </c>
      <c r="C2003" t="s">
        <v>2514</v>
      </c>
      <c r="D2003" t="s">
        <v>2318</v>
      </c>
      <c r="E2003" s="20">
        <v>114.97</v>
      </c>
      <c r="F2003" t="s">
        <v>71</v>
      </c>
    </row>
    <row r="2004" spans="1:6" x14ac:dyDescent="0.25">
      <c r="A2004" s="14" t="s">
        <v>4269</v>
      </c>
      <c r="B2004" t="s">
        <v>857</v>
      </c>
      <c r="C2004" t="s">
        <v>4268</v>
      </c>
      <c r="D2004" t="s">
        <v>4270</v>
      </c>
      <c r="E2004" s="20">
        <v>198.85</v>
      </c>
      <c r="F2004" t="s">
        <v>71</v>
      </c>
    </row>
    <row r="2005" spans="1:6" x14ac:dyDescent="0.25">
      <c r="A2005" s="14" t="s">
        <v>2317</v>
      </c>
      <c r="B2005" t="s">
        <v>857</v>
      </c>
      <c r="C2005" t="s">
        <v>2316</v>
      </c>
      <c r="D2005" t="s">
        <v>2318</v>
      </c>
      <c r="E2005" s="20">
        <v>166.95</v>
      </c>
      <c r="F2005" t="s">
        <v>71</v>
      </c>
    </row>
    <row r="2006" spans="1:6" x14ac:dyDescent="0.25">
      <c r="A2006" s="14" t="s">
        <v>2428</v>
      </c>
      <c r="B2006" t="s">
        <v>857</v>
      </c>
      <c r="C2006" t="s">
        <v>2427</v>
      </c>
      <c r="D2006" t="s">
        <v>2429</v>
      </c>
      <c r="E2006" s="20">
        <v>91.45</v>
      </c>
      <c r="F2006" t="s">
        <v>837</v>
      </c>
    </row>
    <row r="2007" spans="1:6" x14ac:dyDescent="0.25">
      <c r="A2007" s="14" t="s">
        <v>2997</v>
      </c>
      <c r="B2007" t="s">
        <v>548</v>
      </c>
      <c r="C2007" t="s">
        <v>2996</v>
      </c>
      <c r="D2007" t="s">
        <v>2998</v>
      </c>
      <c r="E2007" s="20">
        <v>56.06</v>
      </c>
      <c r="F2007" t="s">
        <v>104</v>
      </c>
    </row>
    <row r="2008" spans="1:6" x14ac:dyDescent="0.25">
      <c r="A2008" s="14" t="s">
        <v>2872</v>
      </c>
      <c r="B2008" t="s">
        <v>548</v>
      </c>
      <c r="C2008" t="s">
        <v>2871</v>
      </c>
      <c r="D2008" t="s">
        <v>103</v>
      </c>
      <c r="E2008" s="20">
        <v>56.06</v>
      </c>
      <c r="F2008" t="s">
        <v>104</v>
      </c>
    </row>
    <row r="2009" spans="1:6" x14ac:dyDescent="0.25">
      <c r="A2009" s="14" t="s">
        <v>2908</v>
      </c>
      <c r="B2009" t="s">
        <v>548</v>
      </c>
      <c r="C2009" t="s">
        <v>2907</v>
      </c>
      <c r="D2009" t="s">
        <v>103</v>
      </c>
      <c r="E2009" s="20">
        <v>53.79</v>
      </c>
      <c r="F2009" t="s">
        <v>104</v>
      </c>
    </row>
    <row r="2010" spans="1:6" x14ac:dyDescent="0.25">
      <c r="A2010" s="14" t="s">
        <v>3301</v>
      </c>
      <c r="B2010" t="s">
        <v>548</v>
      </c>
      <c r="C2010" t="s">
        <v>3300</v>
      </c>
      <c r="D2010" t="s">
        <v>103</v>
      </c>
      <c r="E2010" s="20">
        <v>56.06</v>
      </c>
      <c r="F2010" t="s">
        <v>104</v>
      </c>
    </row>
    <row r="2011" spans="1:6" x14ac:dyDescent="0.25">
      <c r="A2011" s="14" t="s">
        <v>4254</v>
      </c>
      <c r="B2011" t="s">
        <v>548</v>
      </c>
      <c r="C2011" t="s">
        <v>4253</v>
      </c>
      <c r="D2011" t="s">
        <v>2998</v>
      </c>
      <c r="E2011" s="20">
        <v>53.79</v>
      </c>
      <c r="F2011" t="s">
        <v>104</v>
      </c>
    </row>
    <row r="2012" spans="1:6" x14ac:dyDescent="0.25">
      <c r="A2012" s="14" t="s">
        <v>4258</v>
      </c>
      <c r="B2012" t="s">
        <v>548</v>
      </c>
      <c r="C2012" t="s">
        <v>4257</v>
      </c>
      <c r="D2012" t="s">
        <v>103</v>
      </c>
      <c r="E2012" s="20">
        <v>56.06</v>
      </c>
      <c r="F2012" t="s">
        <v>104</v>
      </c>
    </row>
    <row r="2013" spans="1:6" x14ac:dyDescent="0.25">
      <c r="A2013" s="14" t="s">
        <v>4256</v>
      </c>
      <c r="B2013" t="s">
        <v>548</v>
      </c>
      <c r="C2013" t="s">
        <v>4255</v>
      </c>
      <c r="D2013" t="s">
        <v>103</v>
      </c>
      <c r="E2013" s="20">
        <v>56.06</v>
      </c>
      <c r="F2013" t="s">
        <v>104</v>
      </c>
    </row>
    <row r="2014" spans="1:6" x14ac:dyDescent="0.25">
      <c r="A2014" s="14" t="s">
        <v>1222</v>
      </c>
      <c r="B2014" t="s">
        <v>55</v>
      </c>
      <c r="C2014" t="s">
        <v>1221</v>
      </c>
      <c r="D2014" t="s">
        <v>842</v>
      </c>
      <c r="E2014" s="20">
        <v>2.89</v>
      </c>
      <c r="F2014" t="s">
        <v>439</v>
      </c>
    </row>
    <row r="2015" spans="1:6" x14ac:dyDescent="0.25">
      <c r="A2015" s="14" t="s">
        <v>1870</v>
      </c>
      <c r="B2015" t="s">
        <v>55</v>
      </c>
      <c r="C2015" t="s">
        <v>1869</v>
      </c>
      <c r="D2015" t="s">
        <v>108</v>
      </c>
      <c r="E2015" s="20">
        <v>0.22</v>
      </c>
      <c r="F2015" t="s">
        <v>439</v>
      </c>
    </row>
    <row r="2016" spans="1:6" x14ac:dyDescent="0.25">
      <c r="A2016" s="14" t="s">
        <v>4042</v>
      </c>
      <c r="B2016" t="s">
        <v>55</v>
      </c>
      <c r="C2016" t="s">
        <v>4041</v>
      </c>
      <c r="D2016" t="s">
        <v>2418</v>
      </c>
      <c r="E2016" s="20">
        <v>81.95</v>
      </c>
      <c r="F2016" t="s">
        <v>71</v>
      </c>
    </row>
    <row r="2017" spans="1:6" x14ac:dyDescent="0.25">
      <c r="A2017" s="14" t="s">
        <v>3337</v>
      </c>
      <c r="B2017" t="s">
        <v>45</v>
      </c>
      <c r="C2017" t="s">
        <v>3336</v>
      </c>
      <c r="D2017" t="s">
        <v>2901</v>
      </c>
      <c r="E2017" s="20">
        <v>29.28</v>
      </c>
      <c r="F2017" t="s">
        <v>104</v>
      </c>
    </row>
    <row r="2018" spans="1:6" x14ac:dyDescent="0.25">
      <c r="A2018" s="14" t="s">
        <v>585</v>
      </c>
      <c r="B2018" t="s">
        <v>45</v>
      </c>
      <c r="C2018" t="s">
        <v>584</v>
      </c>
      <c r="D2018" t="s">
        <v>586</v>
      </c>
      <c r="E2018" s="20">
        <v>29.01</v>
      </c>
      <c r="F2018" t="s">
        <v>104</v>
      </c>
    </row>
    <row r="2019" spans="1:6" x14ac:dyDescent="0.25">
      <c r="A2019" s="14" t="s">
        <v>446</v>
      </c>
      <c r="B2019" t="s">
        <v>45</v>
      </c>
      <c r="C2019" t="s">
        <v>445</v>
      </c>
      <c r="D2019" t="s">
        <v>447</v>
      </c>
      <c r="E2019" s="20">
        <v>264.70999999999998</v>
      </c>
      <c r="F2019" t="s">
        <v>104</v>
      </c>
    </row>
    <row r="2020" spans="1:6" x14ac:dyDescent="0.25">
      <c r="A2020" s="14" t="s">
        <v>4058</v>
      </c>
      <c r="B2020" t="s">
        <v>45</v>
      </c>
      <c r="C2020" t="s">
        <v>4057</v>
      </c>
      <c r="D2020" t="s">
        <v>103</v>
      </c>
      <c r="E2020" s="20">
        <v>19.420000000000002</v>
      </c>
      <c r="F2020" t="s">
        <v>104</v>
      </c>
    </row>
    <row r="2021" spans="1:6" x14ac:dyDescent="0.25">
      <c r="A2021" s="14" t="s">
        <v>4485</v>
      </c>
      <c r="B2021" t="s">
        <v>72</v>
      </c>
      <c r="C2021" t="s">
        <v>4484</v>
      </c>
      <c r="D2021" t="s">
        <v>2561</v>
      </c>
      <c r="E2021" s="20">
        <v>108.11</v>
      </c>
      <c r="F2021" t="s">
        <v>71</v>
      </c>
    </row>
    <row r="2022" spans="1:6" x14ac:dyDescent="0.25">
      <c r="A2022" s="14" t="s">
        <v>2537</v>
      </c>
      <c r="B2022" t="s">
        <v>177</v>
      </c>
      <c r="C2022" t="s">
        <v>2536</v>
      </c>
      <c r="D2022" t="s">
        <v>2538</v>
      </c>
      <c r="E2022" s="20">
        <v>129.94999999999999</v>
      </c>
      <c r="F2022" t="s">
        <v>71</v>
      </c>
    </row>
    <row r="2023" spans="1:6" x14ac:dyDescent="0.25">
      <c r="A2023" s="14" t="s">
        <v>4241</v>
      </c>
      <c r="B2023" t="s">
        <v>177</v>
      </c>
      <c r="C2023" t="s">
        <v>4240</v>
      </c>
      <c r="D2023" t="s">
        <v>3177</v>
      </c>
      <c r="E2023" s="20">
        <v>292.32</v>
      </c>
      <c r="F2023" t="s">
        <v>4242</v>
      </c>
    </row>
    <row r="2024" spans="1:6" x14ac:dyDescent="0.25">
      <c r="A2024" s="14" t="s">
        <v>1149</v>
      </c>
      <c r="B2024" t="s">
        <v>45</v>
      </c>
      <c r="C2024" t="s">
        <v>1148</v>
      </c>
      <c r="D2024" t="s">
        <v>478</v>
      </c>
      <c r="E2024" s="20">
        <v>8.2200000000000006</v>
      </c>
      <c r="F2024" t="s">
        <v>322</v>
      </c>
    </row>
    <row r="2025" spans="1:6" x14ac:dyDescent="0.25">
      <c r="A2025" s="14" t="s">
        <v>3388</v>
      </c>
      <c r="B2025" t="s">
        <v>50</v>
      </c>
      <c r="C2025" t="s">
        <v>3387</v>
      </c>
      <c r="D2025" t="s">
        <v>168</v>
      </c>
      <c r="E2025" s="20">
        <v>21.69</v>
      </c>
      <c r="F2025" t="s">
        <v>71</v>
      </c>
    </row>
    <row r="2026" spans="1:6" x14ac:dyDescent="0.25">
      <c r="A2026" s="14" t="s">
        <v>3067</v>
      </c>
      <c r="B2026" t="s">
        <v>50</v>
      </c>
      <c r="C2026" t="s">
        <v>3066</v>
      </c>
      <c r="D2026" t="s">
        <v>185</v>
      </c>
      <c r="E2026" s="20">
        <v>53.39</v>
      </c>
      <c r="F2026" t="s">
        <v>82</v>
      </c>
    </row>
    <row r="2027" spans="1:6" x14ac:dyDescent="0.25">
      <c r="A2027" s="14" t="s">
        <v>3223</v>
      </c>
      <c r="B2027" t="s">
        <v>50</v>
      </c>
      <c r="C2027" t="s">
        <v>3222</v>
      </c>
      <c r="D2027" t="s">
        <v>389</v>
      </c>
      <c r="E2027" s="20">
        <v>20.61</v>
      </c>
      <c r="F2027" t="s">
        <v>82</v>
      </c>
    </row>
    <row r="2028" spans="1:6" x14ac:dyDescent="0.25">
      <c r="A2028" s="14" t="s">
        <v>2135</v>
      </c>
      <c r="B2028" t="s">
        <v>83</v>
      </c>
      <c r="C2028" t="s">
        <v>2134</v>
      </c>
      <c r="D2028" t="s">
        <v>1056</v>
      </c>
      <c r="E2028" s="20">
        <v>63.98</v>
      </c>
      <c r="F2028" t="s">
        <v>54</v>
      </c>
    </row>
    <row r="2029" spans="1:6" x14ac:dyDescent="0.25">
      <c r="A2029" s="14" t="s">
        <v>2131</v>
      </c>
      <c r="B2029" t="s">
        <v>83</v>
      </c>
      <c r="C2029" t="s">
        <v>2130</v>
      </c>
      <c r="D2029" t="s">
        <v>1056</v>
      </c>
      <c r="E2029" s="20">
        <v>75.19</v>
      </c>
      <c r="F2029" t="s">
        <v>54</v>
      </c>
    </row>
    <row r="2030" spans="1:6" x14ac:dyDescent="0.25">
      <c r="A2030" s="14" t="s">
        <v>2114</v>
      </c>
      <c r="B2030" t="s">
        <v>83</v>
      </c>
      <c r="C2030" t="s">
        <v>2113</v>
      </c>
      <c r="D2030" t="s">
        <v>1056</v>
      </c>
      <c r="E2030" s="20">
        <v>104.95</v>
      </c>
      <c r="F2030" t="s">
        <v>54</v>
      </c>
    </row>
    <row r="2031" spans="1:6" x14ac:dyDescent="0.25">
      <c r="A2031" s="14" t="s">
        <v>2133</v>
      </c>
      <c r="B2031" t="s">
        <v>83</v>
      </c>
      <c r="C2031" t="s">
        <v>2132</v>
      </c>
      <c r="D2031" t="s">
        <v>1056</v>
      </c>
      <c r="E2031" s="20">
        <v>58.85</v>
      </c>
      <c r="F2031" t="s">
        <v>54</v>
      </c>
    </row>
    <row r="2032" spans="1:6" x14ac:dyDescent="0.25">
      <c r="A2032" s="14" t="s">
        <v>2116</v>
      </c>
      <c r="B2032" t="s">
        <v>83</v>
      </c>
      <c r="C2032" t="s">
        <v>2115</v>
      </c>
      <c r="D2032" t="s">
        <v>1056</v>
      </c>
      <c r="E2032" s="20">
        <v>78.75</v>
      </c>
      <c r="F2032" t="s">
        <v>54</v>
      </c>
    </row>
    <row r="2033" spans="1:6" x14ac:dyDescent="0.25">
      <c r="A2033" s="14" t="s">
        <v>2112</v>
      </c>
      <c r="B2033" t="s">
        <v>83</v>
      </c>
      <c r="C2033" t="s">
        <v>2111</v>
      </c>
      <c r="D2033" t="s">
        <v>1056</v>
      </c>
      <c r="E2033" s="20">
        <v>112.72</v>
      </c>
      <c r="F2033" t="s">
        <v>54</v>
      </c>
    </row>
    <row r="2034" spans="1:6" x14ac:dyDescent="0.25">
      <c r="A2034" s="14" t="s">
        <v>2924</v>
      </c>
      <c r="B2034" t="s">
        <v>72</v>
      </c>
      <c r="C2034" t="s">
        <v>2923</v>
      </c>
      <c r="D2034" t="s">
        <v>2925</v>
      </c>
      <c r="E2034" s="20">
        <v>57.99</v>
      </c>
      <c r="F2034" t="s">
        <v>71</v>
      </c>
    </row>
    <row r="2035" spans="1:6" x14ac:dyDescent="0.25">
      <c r="A2035" s="14" t="s">
        <v>3879</v>
      </c>
      <c r="B2035" t="s">
        <v>50</v>
      </c>
      <c r="C2035" t="s">
        <v>3878</v>
      </c>
      <c r="D2035" t="s">
        <v>2241</v>
      </c>
      <c r="E2035" s="20">
        <v>115.97</v>
      </c>
      <c r="F2035" t="s">
        <v>230</v>
      </c>
    </row>
    <row r="2036" spans="1:6" x14ac:dyDescent="0.25">
      <c r="A2036" s="14" t="s">
        <v>3895</v>
      </c>
      <c r="B2036" t="s">
        <v>50</v>
      </c>
      <c r="C2036" t="s">
        <v>3894</v>
      </c>
      <c r="D2036" t="s">
        <v>282</v>
      </c>
      <c r="E2036" s="20">
        <v>199</v>
      </c>
      <c r="F2036" t="s">
        <v>230</v>
      </c>
    </row>
    <row r="2037" spans="1:6" x14ac:dyDescent="0.25">
      <c r="A2037" s="14" t="s">
        <v>4381</v>
      </c>
      <c r="B2037" t="s">
        <v>50</v>
      </c>
      <c r="C2037" t="s">
        <v>4380</v>
      </c>
      <c r="D2037" t="s">
        <v>3555</v>
      </c>
      <c r="E2037" s="20">
        <v>238.98</v>
      </c>
      <c r="F2037" t="s">
        <v>230</v>
      </c>
    </row>
    <row r="2038" spans="1:6" x14ac:dyDescent="0.25">
      <c r="A2038" s="14" t="s">
        <v>2526</v>
      </c>
      <c r="B2038" t="s">
        <v>251</v>
      </c>
      <c r="C2038" t="s">
        <v>2525</v>
      </c>
      <c r="D2038" t="s">
        <v>619</v>
      </c>
      <c r="E2038" s="20">
        <v>110.25</v>
      </c>
      <c r="F2038" t="s">
        <v>71</v>
      </c>
    </row>
    <row r="2039" spans="1:6" x14ac:dyDescent="0.25">
      <c r="A2039" s="14" t="s">
        <v>3226</v>
      </c>
      <c r="B2039" t="s">
        <v>50</v>
      </c>
      <c r="C2039" t="s">
        <v>3225</v>
      </c>
      <c r="D2039" t="s">
        <v>81</v>
      </c>
      <c r="E2039" s="20">
        <v>13.08</v>
      </c>
      <c r="F2039" t="s">
        <v>1203</v>
      </c>
    </row>
    <row r="2040" spans="1:6" x14ac:dyDescent="0.25">
      <c r="A2040" s="14" t="s">
        <v>4671</v>
      </c>
      <c r="B2040" t="s">
        <v>177</v>
      </c>
      <c r="C2040" t="s">
        <v>4670</v>
      </c>
      <c r="D2040" t="s">
        <v>1695</v>
      </c>
      <c r="E2040" s="20">
        <v>105</v>
      </c>
      <c r="F2040" t="s">
        <v>4672</v>
      </c>
    </row>
    <row r="2041" spans="1:6" x14ac:dyDescent="0.25">
      <c r="A2041" s="14" t="s">
        <v>3496</v>
      </c>
      <c r="B2041" t="s">
        <v>45</v>
      </c>
      <c r="C2041" t="s">
        <v>3495</v>
      </c>
      <c r="D2041" t="s">
        <v>108</v>
      </c>
      <c r="E2041" s="20">
        <v>129.94999999999999</v>
      </c>
      <c r="F2041" t="s">
        <v>119</v>
      </c>
    </row>
    <row r="2042" spans="1:6" x14ac:dyDescent="0.25">
      <c r="A2042" s="14" t="s">
        <v>3498</v>
      </c>
      <c r="B2042" t="s">
        <v>45</v>
      </c>
      <c r="C2042" t="s">
        <v>3497</v>
      </c>
      <c r="D2042" t="s">
        <v>108</v>
      </c>
      <c r="E2042" s="20">
        <v>129.94999999999999</v>
      </c>
      <c r="F2042" t="s">
        <v>119</v>
      </c>
    </row>
    <row r="2043" spans="1:6" x14ac:dyDescent="0.25">
      <c r="A2043" s="14" t="s">
        <v>3500</v>
      </c>
      <c r="B2043" t="s">
        <v>45</v>
      </c>
      <c r="C2043" t="s">
        <v>3499</v>
      </c>
      <c r="D2043" t="s">
        <v>108</v>
      </c>
      <c r="E2043" s="20">
        <v>129.94999999999999</v>
      </c>
      <c r="F2043" t="s">
        <v>119</v>
      </c>
    </row>
    <row r="2044" spans="1:6" x14ac:dyDescent="0.25">
      <c r="A2044" s="14" t="s">
        <v>3502</v>
      </c>
      <c r="B2044" t="s">
        <v>45</v>
      </c>
      <c r="C2044" t="s">
        <v>3501</v>
      </c>
      <c r="D2044" t="s">
        <v>108</v>
      </c>
      <c r="E2044" s="20">
        <v>129.94999999999999</v>
      </c>
      <c r="F2044" t="s">
        <v>119</v>
      </c>
    </row>
    <row r="2045" spans="1:6" x14ac:dyDescent="0.25">
      <c r="A2045" s="14" t="s">
        <v>3504</v>
      </c>
      <c r="B2045" t="s">
        <v>45</v>
      </c>
      <c r="C2045" t="s">
        <v>3503</v>
      </c>
      <c r="D2045" t="s">
        <v>108</v>
      </c>
      <c r="E2045" s="20">
        <v>129.94999999999999</v>
      </c>
      <c r="F2045" t="s">
        <v>119</v>
      </c>
    </row>
    <row r="2046" spans="1:6" x14ac:dyDescent="0.25">
      <c r="A2046" s="14" t="s">
        <v>3506</v>
      </c>
      <c r="B2046" t="s">
        <v>45</v>
      </c>
      <c r="C2046" t="s">
        <v>3505</v>
      </c>
      <c r="D2046" t="s">
        <v>108</v>
      </c>
      <c r="E2046" s="20">
        <v>129.94999999999999</v>
      </c>
      <c r="F2046" t="s">
        <v>119</v>
      </c>
    </row>
    <row r="2047" spans="1:6" x14ac:dyDescent="0.25">
      <c r="A2047" s="14" t="s">
        <v>3508</v>
      </c>
      <c r="B2047" t="s">
        <v>45</v>
      </c>
      <c r="C2047" t="s">
        <v>3507</v>
      </c>
      <c r="D2047" t="s">
        <v>108</v>
      </c>
      <c r="E2047" s="20">
        <v>129.94999999999999</v>
      </c>
      <c r="F2047" t="s">
        <v>119</v>
      </c>
    </row>
    <row r="2048" spans="1:6" x14ac:dyDescent="0.25">
      <c r="A2048" s="14" t="s">
        <v>4542</v>
      </c>
      <c r="B2048" t="s">
        <v>45</v>
      </c>
      <c r="C2048" t="s">
        <v>4541</v>
      </c>
      <c r="D2048" t="s">
        <v>108</v>
      </c>
      <c r="E2048" s="20">
        <v>256.06</v>
      </c>
      <c r="F2048" t="s">
        <v>119</v>
      </c>
    </row>
    <row r="2049" spans="1:6" x14ac:dyDescent="0.25">
      <c r="A2049" s="14" t="s">
        <v>4487</v>
      </c>
      <c r="B2049" t="s">
        <v>72</v>
      </c>
      <c r="C2049" t="s">
        <v>4486</v>
      </c>
      <c r="D2049" t="s">
        <v>2561</v>
      </c>
      <c r="E2049" s="20">
        <v>233.11</v>
      </c>
      <c r="F2049" t="s">
        <v>71</v>
      </c>
    </row>
    <row r="2050" spans="1:6" x14ac:dyDescent="0.25">
      <c r="A2050" s="14" t="s">
        <v>4773</v>
      </c>
      <c r="B2050" t="s">
        <v>72</v>
      </c>
      <c r="C2050" t="s">
        <v>4772</v>
      </c>
      <c r="D2050" t="s">
        <v>4774</v>
      </c>
      <c r="E2050" s="20">
        <v>461.66</v>
      </c>
      <c r="F2050" t="s">
        <v>71</v>
      </c>
    </row>
    <row r="2051" spans="1:6" x14ac:dyDescent="0.25">
      <c r="A2051" s="14" t="s">
        <v>3858</v>
      </c>
      <c r="B2051" t="s">
        <v>50</v>
      </c>
      <c r="C2051" t="s">
        <v>3857</v>
      </c>
      <c r="D2051" t="s">
        <v>2456</v>
      </c>
      <c r="E2051" s="20">
        <v>378.97</v>
      </c>
      <c r="F2051" t="s">
        <v>71</v>
      </c>
    </row>
    <row r="2052" spans="1:6" x14ac:dyDescent="0.25">
      <c r="A2052" s="14" t="s">
        <v>3856</v>
      </c>
      <c r="B2052" t="s">
        <v>50</v>
      </c>
      <c r="C2052" t="s">
        <v>3855</v>
      </c>
      <c r="D2052" t="s">
        <v>2456</v>
      </c>
      <c r="E2052" s="20">
        <v>139.31</v>
      </c>
      <c r="F2052" t="s">
        <v>71</v>
      </c>
    </row>
    <row r="2053" spans="1:6" x14ac:dyDescent="0.25">
      <c r="A2053" s="14" t="s">
        <v>3877</v>
      </c>
      <c r="B2053" t="s">
        <v>50</v>
      </c>
      <c r="C2053" t="s">
        <v>3876</v>
      </c>
      <c r="D2053" t="s">
        <v>3555</v>
      </c>
      <c r="E2053" s="20">
        <v>203.95</v>
      </c>
      <c r="F2053" t="s">
        <v>230</v>
      </c>
    </row>
    <row r="2054" spans="1:6" x14ac:dyDescent="0.25">
      <c r="A2054" s="14" t="s">
        <v>583</v>
      </c>
      <c r="B2054" t="s">
        <v>55</v>
      </c>
      <c r="C2054" t="s">
        <v>582</v>
      </c>
      <c r="D2054" t="s">
        <v>108</v>
      </c>
      <c r="E2054" s="20">
        <v>22.45</v>
      </c>
      <c r="F2054" t="s">
        <v>263</v>
      </c>
    </row>
    <row r="2055" spans="1:6" x14ac:dyDescent="0.25">
      <c r="A2055" s="14" t="s">
        <v>213</v>
      </c>
      <c r="B2055" t="s">
        <v>148</v>
      </c>
      <c r="C2055" t="s">
        <v>212</v>
      </c>
      <c r="D2055" t="s">
        <v>214</v>
      </c>
      <c r="E2055" s="20">
        <v>60.95</v>
      </c>
      <c r="F2055" t="s">
        <v>215</v>
      </c>
    </row>
    <row r="2056" spans="1:6" x14ac:dyDescent="0.25">
      <c r="A2056" s="14" t="s">
        <v>324</v>
      </c>
      <c r="B2056" t="s">
        <v>55</v>
      </c>
      <c r="C2056" t="s">
        <v>323</v>
      </c>
      <c r="D2056" t="s">
        <v>214</v>
      </c>
      <c r="E2056" s="20">
        <v>145.94999999999999</v>
      </c>
      <c r="F2056" t="s">
        <v>263</v>
      </c>
    </row>
    <row r="2057" spans="1:6" x14ac:dyDescent="0.25">
      <c r="A2057" s="14" t="s">
        <v>262</v>
      </c>
      <c r="B2057" t="s">
        <v>55</v>
      </c>
      <c r="C2057" t="s">
        <v>261</v>
      </c>
      <c r="D2057" t="s">
        <v>214</v>
      </c>
      <c r="E2057" s="20">
        <v>145.94999999999999</v>
      </c>
      <c r="F2057" t="s">
        <v>263</v>
      </c>
    </row>
    <row r="2058" spans="1:6" x14ac:dyDescent="0.25">
      <c r="A2058" s="14" t="s">
        <v>1799</v>
      </c>
      <c r="B2058" t="s">
        <v>1797</v>
      </c>
      <c r="C2058" t="s">
        <v>1798</v>
      </c>
      <c r="D2058" t="s">
        <v>214</v>
      </c>
      <c r="E2058" s="20">
        <v>1.75</v>
      </c>
      <c r="F2058" t="s">
        <v>263</v>
      </c>
    </row>
    <row r="2059" spans="1:6" x14ac:dyDescent="0.25">
      <c r="A2059" s="14" t="s">
        <v>780</v>
      </c>
      <c r="B2059" t="s">
        <v>55</v>
      </c>
      <c r="C2059" t="s">
        <v>779</v>
      </c>
      <c r="D2059" t="s">
        <v>108</v>
      </c>
      <c r="E2059" s="20">
        <v>8.39</v>
      </c>
      <c r="F2059" t="s">
        <v>215</v>
      </c>
    </row>
    <row r="2060" spans="1:6" x14ac:dyDescent="0.25">
      <c r="A2060" s="14" t="s">
        <v>1568</v>
      </c>
      <c r="B2060" t="s">
        <v>55</v>
      </c>
      <c r="C2060" t="s">
        <v>1567</v>
      </c>
      <c r="D2060" t="s">
        <v>214</v>
      </c>
      <c r="E2060" s="20">
        <v>3.95</v>
      </c>
      <c r="F2060" t="s">
        <v>215</v>
      </c>
    </row>
    <row r="2061" spans="1:6" x14ac:dyDescent="0.25">
      <c r="A2061" s="14" t="s">
        <v>576</v>
      </c>
      <c r="B2061" t="s">
        <v>55</v>
      </c>
      <c r="C2061" t="s">
        <v>575</v>
      </c>
      <c r="D2061" t="s">
        <v>214</v>
      </c>
      <c r="E2061" s="20">
        <v>39.85</v>
      </c>
      <c r="F2061" t="s">
        <v>215</v>
      </c>
    </row>
    <row r="2062" spans="1:6" x14ac:dyDescent="0.25">
      <c r="A2062" s="14" t="s">
        <v>685</v>
      </c>
      <c r="B2062" t="s">
        <v>55</v>
      </c>
      <c r="C2062" t="s">
        <v>684</v>
      </c>
      <c r="D2062" t="s">
        <v>214</v>
      </c>
      <c r="E2062" s="20">
        <v>21.39</v>
      </c>
      <c r="F2062" t="s">
        <v>215</v>
      </c>
    </row>
    <row r="2063" spans="1:6" x14ac:dyDescent="0.25">
      <c r="A2063" s="14" t="s">
        <v>4014</v>
      </c>
      <c r="B2063" t="s">
        <v>430</v>
      </c>
      <c r="C2063" t="s">
        <v>4013</v>
      </c>
      <c r="D2063" t="s">
        <v>214</v>
      </c>
      <c r="E2063" s="20">
        <v>5.35</v>
      </c>
      <c r="F2063" t="s">
        <v>215</v>
      </c>
    </row>
    <row r="2064" spans="1:6" x14ac:dyDescent="0.25">
      <c r="A2064" s="14" t="s">
        <v>1513</v>
      </c>
      <c r="B2064" t="s">
        <v>55</v>
      </c>
      <c r="C2064" t="s">
        <v>1512</v>
      </c>
      <c r="D2064" t="s">
        <v>108</v>
      </c>
      <c r="E2064" s="20">
        <v>2.85</v>
      </c>
      <c r="F2064" t="s">
        <v>172</v>
      </c>
    </row>
    <row r="2065" spans="1:6" x14ac:dyDescent="0.25">
      <c r="A2065" s="14" t="s">
        <v>839</v>
      </c>
      <c r="B2065" t="s">
        <v>55</v>
      </c>
      <c r="C2065" t="s">
        <v>838</v>
      </c>
      <c r="D2065" t="s">
        <v>108</v>
      </c>
      <c r="E2065" s="20">
        <v>8.5299999999999994</v>
      </c>
      <c r="F2065" t="s">
        <v>215</v>
      </c>
    </row>
    <row r="2066" spans="1:6" x14ac:dyDescent="0.25">
      <c r="A2066" s="14" t="s">
        <v>1261</v>
      </c>
      <c r="B2066" t="s">
        <v>55</v>
      </c>
      <c r="C2066" t="s">
        <v>1260</v>
      </c>
      <c r="D2066" t="s">
        <v>108</v>
      </c>
      <c r="E2066" s="20">
        <v>1.69</v>
      </c>
      <c r="F2066" t="s">
        <v>172</v>
      </c>
    </row>
    <row r="2067" spans="1:6" x14ac:dyDescent="0.25">
      <c r="A2067" s="14" t="s">
        <v>865</v>
      </c>
      <c r="B2067" t="s">
        <v>55</v>
      </c>
      <c r="C2067" t="s">
        <v>864</v>
      </c>
      <c r="D2067" t="s">
        <v>108</v>
      </c>
      <c r="E2067" s="20">
        <v>2.5</v>
      </c>
      <c r="F2067" t="s">
        <v>172</v>
      </c>
    </row>
    <row r="2068" spans="1:6" x14ac:dyDescent="0.25">
      <c r="A2068" s="14" t="s">
        <v>4826</v>
      </c>
      <c r="B2068" t="s">
        <v>55</v>
      </c>
      <c r="C2068" t="s">
        <v>4825</v>
      </c>
      <c r="D2068" t="s">
        <v>108</v>
      </c>
      <c r="E2068" s="20">
        <v>4.49</v>
      </c>
      <c r="F2068" t="s">
        <v>172</v>
      </c>
    </row>
    <row r="2069" spans="1:6" x14ac:dyDescent="0.25">
      <c r="A2069" s="14" t="s">
        <v>4828</v>
      </c>
      <c r="B2069" t="s">
        <v>55</v>
      </c>
      <c r="C2069" t="s">
        <v>4827</v>
      </c>
      <c r="D2069" t="s">
        <v>108</v>
      </c>
      <c r="E2069" s="20">
        <v>7.95</v>
      </c>
      <c r="F2069" t="s">
        <v>172</v>
      </c>
    </row>
    <row r="2070" spans="1:6" x14ac:dyDescent="0.25">
      <c r="A2070" s="14" t="s">
        <v>273</v>
      </c>
      <c r="B2070" t="s">
        <v>55</v>
      </c>
      <c r="C2070" t="s">
        <v>272</v>
      </c>
      <c r="D2070" t="s">
        <v>108</v>
      </c>
      <c r="E2070" s="20">
        <v>2.65</v>
      </c>
      <c r="F2070" t="s">
        <v>172</v>
      </c>
    </row>
    <row r="2071" spans="1:6" x14ac:dyDescent="0.25">
      <c r="A2071" s="14" t="s">
        <v>4337</v>
      </c>
      <c r="B2071" t="s">
        <v>4335</v>
      </c>
      <c r="C2071" t="s">
        <v>4336</v>
      </c>
      <c r="D2071" t="s">
        <v>4338</v>
      </c>
      <c r="E2071" s="20">
        <v>1.29</v>
      </c>
      <c r="F2071" t="s">
        <v>215</v>
      </c>
    </row>
    <row r="2072" spans="1:6" x14ac:dyDescent="0.25">
      <c r="A2072" s="14" t="s">
        <v>1098</v>
      </c>
      <c r="B2072" t="s">
        <v>55</v>
      </c>
      <c r="C2072" t="s">
        <v>1097</v>
      </c>
      <c r="D2072" t="s">
        <v>108</v>
      </c>
      <c r="E2072" s="20">
        <v>6.19</v>
      </c>
      <c r="F2072" t="s">
        <v>172</v>
      </c>
    </row>
    <row r="2073" spans="1:6" x14ac:dyDescent="0.25">
      <c r="A2073" s="14" t="s">
        <v>1495</v>
      </c>
      <c r="B2073" t="s">
        <v>545</v>
      </c>
      <c r="C2073" t="s">
        <v>1494</v>
      </c>
      <c r="D2073" t="s">
        <v>108</v>
      </c>
      <c r="E2073" s="20">
        <v>5.85</v>
      </c>
      <c r="F2073" t="s">
        <v>172</v>
      </c>
    </row>
    <row r="2074" spans="1:6" x14ac:dyDescent="0.25">
      <c r="A2074" s="14" t="s">
        <v>1515</v>
      </c>
      <c r="B2074" t="s">
        <v>545</v>
      </c>
      <c r="C2074" t="s">
        <v>1514</v>
      </c>
      <c r="D2074" t="s">
        <v>108</v>
      </c>
      <c r="E2074" s="20">
        <v>5.85</v>
      </c>
      <c r="F2074" t="s">
        <v>172</v>
      </c>
    </row>
    <row r="2075" spans="1:6" x14ac:dyDescent="0.25">
      <c r="A2075" s="14" t="s">
        <v>1905</v>
      </c>
      <c r="B2075" t="s">
        <v>545</v>
      </c>
      <c r="C2075" t="s">
        <v>1904</v>
      </c>
      <c r="D2075" t="s">
        <v>1827</v>
      </c>
      <c r="E2075" s="20">
        <v>0.59</v>
      </c>
      <c r="F2075" t="s">
        <v>172</v>
      </c>
    </row>
    <row r="2076" spans="1:6" x14ac:dyDescent="0.25">
      <c r="A2076" s="14" t="s">
        <v>1858</v>
      </c>
      <c r="B2076" t="s">
        <v>545</v>
      </c>
      <c r="C2076" t="s">
        <v>1857</v>
      </c>
      <c r="D2076" t="s">
        <v>1827</v>
      </c>
      <c r="E2076" s="20">
        <v>0.59</v>
      </c>
      <c r="F2076" t="s">
        <v>172</v>
      </c>
    </row>
    <row r="2077" spans="1:6" x14ac:dyDescent="0.25">
      <c r="A2077" s="14" t="s">
        <v>1860</v>
      </c>
      <c r="B2077" t="s">
        <v>545</v>
      </c>
      <c r="C2077" t="s">
        <v>1859</v>
      </c>
      <c r="D2077" t="s">
        <v>1827</v>
      </c>
      <c r="E2077" s="20">
        <v>0.75</v>
      </c>
      <c r="F2077" t="s">
        <v>172</v>
      </c>
    </row>
    <row r="2078" spans="1:6" x14ac:dyDescent="0.25">
      <c r="A2078" s="14" t="s">
        <v>1907</v>
      </c>
      <c r="B2078" t="s">
        <v>545</v>
      </c>
      <c r="C2078" t="s">
        <v>1906</v>
      </c>
      <c r="D2078" t="s">
        <v>1827</v>
      </c>
      <c r="E2078" s="20">
        <v>0.59</v>
      </c>
      <c r="F2078" t="s">
        <v>172</v>
      </c>
    </row>
    <row r="2079" spans="1:6" x14ac:dyDescent="0.25">
      <c r="A2079" s="14" t="s">
        <v>1826</v>
      </c>
      <c r="B2079" t="s">
        <v>545</v>
      </c>
      <c r="C2079" t="s">
        <v>1825</v>
      </c>
      <c r="D2079" t="s">
        <v>1827</v>
      </c>
      <c r="E2079" s="20">
        <v>0.69</v>
      </c>
      <c r="F2079" t="s">
        <v>172</v>
      </c>
    </row>
    <row r="2080" spans="1:6" x14ac:dyDescent="0.25">
      <c r="A2080" s="14" t="s">
        <v>1926</v>
      </c>
      <c r="B2080" t="s">
        <v>545</v>
      </c>
      <c r="C2080" t="s">
        <v>1925</v>
      </c>
      <c r="D2080" t="s">
        <v>108</v>
      </c>
      <c r="E2080" s="20">
        <v>0.94</v>
      </c>
      <c r="F2080" t="s">
        <v>172</v>
      </c>
    </row>
    <row r="2081" spans="1:6" x14ac:dyDescent="0.25">
      <c r="A2081" s="14" t="s">
        <v>827</v>
      </c>
      <c r="B2081" t="s">
        <v>545</v>
      </c>
      <c r="C2081" t="s">
        <v>826</v>
      </c>
      <c r="D2081" t="s">
        <v>279</v>
      </c>
      <c r="E2081" s="20">
        <v>11.81</v>
      </c>
      <c r="F2081" t="s">
        <v>172</v>
      </c>
    </row>
    <row r="2082" spans="1:6" x14ac:dyDescent="0.25">
      <c r="A2082" s="14" t="s">
        <v>910</v>
      </c>
      <c r="B2082" t="s">
        <v>545</v>
      </c>
      <c r="C2082" t="s">
        <v>909</v>
      </c>
      <c r="D2082" t="s">
        <v>279</v>
      </c>
      <c r="E2082" s="20">
        <v>13.1</v>
      </c>
      <c r="F2082" t="s">
        <v>172</v>
      </c>
    </row>
    <row r="2083" spans="1:6" x14ac:dyDescent="0.25">
      <c r="A2083" s="14" t="s">
        <v>1912</v>
      </c>
      <c r="B2083" t="s">
        <v>545</v>
      </c>
      <c r="C2083" t="s">
        <v>1911</v>
      </c>
      <c r="D2083" t="s">
        <v>1827</v>
      </c>
      <c r="E2083" s="20">
        <v>0.59</v>
      </c>
      <c r="F2083" t="s">
        <v>172</v>
      </c>
    </row>
    <row r="2084" spans="1:6" x14ac:dyDescent="0.25">
      <c r="A2084" s="14" t="s">
        <v>547</v>
      </c>
      <c r="B2084" t="s">
        <v>545</v>
      </c>
      <c r="C2084" t="s">
        <v>546</v>
      </c>
      <c r="D2084" t="s">
        <v>279</v>
      </c>
      <c r="E2084" s="20">
        <v>12.98</v>
      </c>
      <c r="F2084" t="s">
        <v>172</v>
      </c>
    </row>
    <row r="2085" spans="1:6" x14ac:dyDescent="0.25">
      <c r="A2085" s="14" t="s">
        <v>906</v>
      </c>
      <c r="B2085" t="s">
        <v>545</v>
      </c>
      <c r="C2085" t="s">
        <v>905</v>
      </c>
      <c r="D2085" t="s">
        <v>279</v>
      </c>
      <c r="E2085" s="20">
        <v>11.49</v>
      </c>
      <c r="F2085" t="s">
        <v>172</v>
      </c>
    </row>
    <row r="2086" spans="1:6" x14ac:dyDescent="0.25">
      <c r="A2086" s="14" t="s">
        <v>1441</v>
      </c>
      <c r="B2086" t="s">
        <v>545</v>
      </c>
      <c r="C2086" t="s">
        <v>1440</v>
      </c>
      <c r="D2086" t="s">
        <v>221</v>
      </c>
      <c r="E2086" s="20">
        <v>3.19</v>
      </c>
      <c r="F2086" t="s">
        <v>172</v>
      </c>
    </row>
    <row r="2087" spans="1:6" x14ac:dyDescent="0.25">
      <c r="A2087" s="14" t="s">
        <v>1443</v>
      </c>
      <c r="B2087" t="s">
        <v>545</v>
      </c>
      <c r="C2087" t="s">
        <v>1442</v>
      </c>
      <c r="D2087" t="s">
        <v>221</v>
      </c>
      <c r="E2087" s="20">
        <v>3.41</v>
      </c>
      <c r="F2087" t="s">
        <v>172</v>
      </c>
    </row>
    <row r="2088" spans="1:6" x14ac:dyDescent="0.25">
      <c r="A2088" s="14" t="s">
        <v>946</v>
      </c>
      <c r="B2088" t="s">
        <v>545</v>
      </c>
      <c r="C2088" t="s">
        <v>945</v>
      </c>
      <c r="D2088" t="s">
        <v>221</v>
      </c>
      <c r="E2088" s="20">
        <v>3.41</v>
      </c>
      <c r="F2088" t="s">
        <v>172</v>
      </c>
    </row>
    <row r="2089" spans="1:6" x14ac:dyDescent="0.25">
      <c r="A2089" s="14" t="s">
        <v>2031</v>
      </c>
      <c r="B2089" t="s">
        <v>545</v>
      </c>
      <c r="C2089" t="s">
        <v>2030</v>
      </c>
      <c r="D2089" t="s">
        <v>221</v>
      </c>
      <c r="E2089" s="20">
        <v>3.19</v>
      </c>
      <c r="F2089" t="s">
        <v>172</v>
      </c>
    </row>
    <row r="2090" spans="1:6" x14ac:dyDescent="0.25">
      <c r="A2090" s="14" t="s">
        <v>2175</v>
      </c>
      <c r="B2090" t="s">
        <v>545</v>
      </c>
      <c r="C2090" t="s">
        <v>2174</v>
      </c>
      <c r="D2090" t="s">
        <v>396</v>
      </c>
      <c r="E2090" s="20">
        <v>4.1900000000000004</v>
      </c>
      <c r="F2090" t="s">
        <v>172</v>
      </c>
    </row>
    <row r="2091" spans="1:6" x14ac:dyDescent="0.25">
      <c r="A2091" s="14" t="s">
        <v>4004</v>
      </c>
      <c r="B2091" t="s">
        <v>2626</v>
      </c>
      <c r="C2091" t="s">
        <v>4003</v>
      </c>
      <c r="D2091" t="s">
        <v>2494</v>
      </c>
      <c r="E2091" s="20">
        <v>139.94999999999999</v>
      </c>
      <c r="F2091" t="s">
        <v>71</v>
      </c>
    </row>
    <row r="2092" spans="1:6" x14ac:dyDescent="0.25">
      <c r="A2092" s="14" t="s">
        <v>1634</v>
      </c>
      <c r="B2092" t="s">
        <v>55</v>
      </c>
      <c r="C2092" t="s">
        <v>1633</v>
      </c>
      <c r="D2092" t="s">
        <v>108</v>
      </c>
      <c r="E2092" s="20">
        <v>2.15</v>
      </c>
      <c r="F2092" t="s">
        <v>439</v>
      </c>
    </row>
    <row r="2093" spans="1:6" x14ac:dyDescent="0.25">
      <c r="A2093" s="14" t="s">
        <v>1248</v>
      </c>
      <c r="B2093" t="s">
        <v>55</v>
      </c>
      <c r="C2093" t="s">
        <v>1247</v>
      </c>
      <c r="D2093" t="s">
        <v>108</v>
      </c>
      <c r="E2093" s="20">
        <v>5.75</v>
      </c>
      <c r="F2093" t="s">
        <v>172</v>
      </c>
    </row>
    <row r="2094" spans="1:6" x14ac:dyDescent="0.25">
      <c r="A2094" s="14" t="s">
        <v>1684</v>
      </c>
      <c r="B2094" t="s">
        <v>55</v>
      </c>
      <c r="C2094" t="s">
        <v>1683</v>
      </c>
      <c r="D2094" t="s">
        <v>108</v>
      </c>
      <c r="E2094" s="20">
        <v>5.75</v>
      </c>
      <c r="F2094" t="s">
        <v>172</v>
      </c>
    </row>
    <row r="2095" spans="1:6" x14ac:dyDescent="0.25">
      <c r="A2095" s="14" t="s">
        <v>1189</v>
      </c>
      <c r="B2095" t="s">
        <v>55</v>
      </c>
      <c r="C2095" t="s">
        <v>1188</v>
      </c>
      <c r="D2095" t="s">
        <v>108</v>
      </c>
      <c r="E2095" s="20">
        <v>9.9499999999999993</v>
      </c>
      <c r="F2095" t="s">
        <v>172</v>
      </c>
    </row>
    <row r="2096" spans="1:6" x14ac:dyDescent="0.25">
      <c r="A2096" s="14" t="s">
        <v>1229</v>
      </c>
      <c r="B2096" t="s">
        <v>55</v>
      </c>
      <c r="C2096" t="s">
        <v>1228</v>
      </c>
      <c r="D2096" t="s">
        <v>108</v>
      </c>
      <c r="E2096" s="20">
        <v>7.65</v>
      </c>
      <c r="F2096" t="s">
        <v>172</v>
      </c>
    </row>
    <row r="2097" spans="1:6" x14ac:dyDescent="0.25">
      <c r="A2097" s="14" t="s">
        <v>1717</v>
      </c>
      <c r="B2097" t="s">
        <v>55</v>
      </c>
      <c r="C2097" t="s">
        <v>1716</v>
      </c>
      <c r="D2097" t="s">
        <v>108</v>
      </c>
      <c r="E2097" s="20">
        <v>1.75</v>
      </c>
      <c r="F2097" t="s">
        <v>172</v>
      </c>
    </row>
    <row r="2098" spans="1:6" x14ac:dyDescent="0.25">
      <c r="A2098" s="14" t="s">
        <v>1542</v>
      </c>
      <c r="B2098" t="s">
        <v>55</v>
      </c>
      <c r="C2098" t="s">
        <v>1541</v>
      </c>
      <c r="D2098" t="s">
        <v>108</v>
      </c>
      <c r="E2098" s="20">
        <v>2.95</v>
      </c>
      <c r="F2098" t="s">
        <v>439</v>
      </c>
    </row>
    <row r="2099" spans="1:6" x14ac:dyDescent="0.25">
      <c r="A2099" s="14" t="s">
        <v>1008</v>
      </c>
      <c r="B2099" t="s">
        <v>55</v>
      </c>
      <c r="C2099" t="s">
        <v>1007</v>
      </c>
      <c r="D2099" t="s">
        <v>108</v>
      </c>
      <c r="E2099" s="20">
        <v>2.35</v>
      </c>
      <c r="F2099" t="s">
        <v>172</v>
      </c>
    </row>
    <row r="2100" spans="1:6" x14ac:dyDescent="0.25">
      <c r="A2100" s="14" t="s">
        <v>3863</v>
      </c>
      <c r="B2100" t="s">
        <v>50</v>
      </c>
      <c r="C2100" t="s">
        <v>3862</v>
      </c>
      <c r="D2100" t="s">
        <v>2662</v>
      </c>
      <c r="E2100" s="20">
        <v>204.79</v>
      </c>
      <c r="F2100" t="s">
        <v>837</v>
      </c>
    </row>
    <row r="2101" spans="1:6" x14ac:dyDescent="0.25">
      <c r="A2101" s="14" t="s">
        <v>4650</v>
      </c>
      <c r="B2101" t="s">
        <v>83</v>
      </c>
      <c r="C2101" t="s">
        <v>4649</v>
      </c>
      <c r="D2101" t="s">
        <v>92</v>
      </c>
      <c r="E2101" s="20">
        <v>133.94999999999999</v>
      </c>
      <c r="F2101" t="s">
        <v>54</v>
      </c>
    </row>
    <row r="2102" spans="1:6" x14ac:dyDescent="0.25">
      <c r="A2102" s="14" t="s">
        <v>3102</v>
      </c>
      <c r="B2102" t="s">
        <v>50</v>
      </c>
      <c r="C2102" t="s">
        <v>3101</v>
      </c>
      <c r="D2102" t="s">
        <v>3103</v>
      </c>
      <c r="E2102" s="20">
        <v>78.8</v>
      </c>
      <c r="F2102" t="s">
        <v>54</v>
      </c>
    </row>
    <row r="2103" spans="1:6" x14ac:dyDescent="0.25">
      <c r="A2103" s="14" t="s">
        <v>4038</v>
      </c>
      <c r="B2103" t="s">
        <v>55</v>
      </c>
      <c r="C2103" t="s">
        <v>4037</v>
      </c>
      <c r="D2103" t="s">
        <v>192</v>
      </c>
      <c r="E2103" s="20">
        <v>13.97</v>
      </c>
      <c r="F2103" t="s">
        <v>172</v>
      </c>
    </row>
    <row r="2104" spans="1:6" x14ac:dyDescent="0.25">
      <c r="A2104" s="14" t="s">
        <v>352</v>
      </c>
      <c r="B2104" t="s">
        <v>350</v>
      </c>
      <c r="C2104" t="s">
        <v>351</v>
      </c>
      <c r="D2104" t="s">
        <v>353</v>
      </c>
      <c r="E2104" s="20">
        <v>29.85</v>
      </c>
      <c r="F2104" t="s">
        <v>82</v>
      </c>
    </row>
    <row r="2105" spans="1:6" x14ac:dyDescent="0.25">
      <c r="A2105" s="14" t="s">
        <v>4202</v>
      </c>
      <c r="B2105" t="s">
        <v>50</v>
      </c>
      <c r="C2105" t="s">
        <v>4201</v>
      </c>
      <c r="D2105" t="s">
        <v>221</v>
      </c>
      <c r="E2105" s="20">
        <v>56.65</v>
      </c>
      <c r="F2105" t="s">
        <v>54</v>
      </c>
    </row>
    <row r="2106" spans="1:6" x14ac:dyDescent="0.25">
      <c r="A2106" s="14" t="s">
        <v>2139</v>
      </c>
      <c r="B2106" t="s">
        <v>83</v>
      </c>
      <c r="C2106" t="s">
        <v>2138</v>
      </c>
      <c r="D2106" t="s">
        <v>63</v>
      </c>
      <c r="E2106" s="20">
        <v>38.85</v>
      </c>
      <c r="F2106" t="s">
        <v>54</v>
      </c>
    </row>
    <row r="2107" spans="1:6" x14ac:dyDescent="0.25">
      <c r="A2107" s="14" t="s">
        <v>2141</v>
      </c>
      <c r="B2107" t="s">
        <v>83</v>
      </c>
      <c r="C2107" t="s">
        <v>2140</v>
      </c>
      <c r="D2107" t="s">
        <v>63</v>
      </c>
      <c r="E2107" s="20">
        <v>38.9</v>
      </c>
      <c r="F2107" t="s">
        <v>54</v>
      </c>
    </row>
    <row r="2108" spans="1:6" x14ac:dyDescent="0.25">
      <c r="A2108" s="14" t="s">
        <v>2104</v>
      </c>
      <c r="B2108" t="s">
        <v>83</v>
      </c>
      <c r="C2108" t="s">
        <v>2103</v>
      </c>
      <c r="D2108" t="s">
        <v>53</v>
      </c>
      <c r="E2108" s="20">
        <v>127.95</v>
      </c>
      <c r="F2108" t="s">
        <v>54</v>
      </c>
    </row>
    <row r="2109" spans="1:6" x14ac:dyDescent="0.25">
      <c r="A2109" s="14" t="s">
        <v>2143</v>
      </c>
      <c r="B2109" t="s">
        <v>83</v>
      </c>
      <c r="C2109" t="s">
        <v>2142</v>
      </c>
      <c r="D2109" t="s">
        <v>63</v>
      </c>
      <c r="E2109" s="20">
        <v>108.73</v>
      </c>
      <c r="F2109" t="s">
        <v>54</v>
      </c>
    </row>
    <row r="2110" spans="1:6" x14ac:dyDescent="0.25">
      <c r="A2110" s="14" t="s">
        <v>52</v>
      </c>
      <c r="B2110" t="s">
        <v>50</v>
      </c>
      <c r="C2110" t="s">
        <v>51</v>
      </c>
      <c r="D2110" t="s">
        <v>53</v>
      </c>
      <c r="E2110" s="20">
        <v>142.94999999999999</v>
      </c>
      <c r="F2110" t="s">
        <v>54</v>
      </c>
    </row>
    <row r="2111" spans="1:6" x14ac:dyDescent="0.25">
      <c r="A2111" s="14" t="s">
        <v>4194</v>
      </c>
      <c r="B2111" t="s">
        <v>50</v>
      </c>
      <c r="C2111" t="s">
        <v>4193</v>
      </c>
      <c r="D2111" t="s">
        <v>279</v>
      </c>
      <c r="E2111" s="20">
        <v>137.55000000000001</v>
      </c>
      <c r="F2111" t="s">
        <v>54</v>
      </c>
    </row>
    <row r="2112" spans="1:6" x14ac:dyDescent="0.25">
      <c r="A2112" s="14" t="s">
        <v>1369</v>
      </c>
      <c r="B2112" t="s">
        <v>55</v>
      </c>
      <c r="C2112" t="s">
        <v>1368</v>
      </c>
      <c r="D2112" t="s">
        <v>63</v>
      </c>
      <c r="E2112" s="20">
        <v>1.55</v>
      </c>
      <c r="F2112" t="s">
        <v>761</v>
      </c>
    </row>
    <row r="2113" spans="1:6" x14ac:dyDescent="0.25">
      <c r="A2113" s="14" t="s">
        <v>1115</v>
      </c>
      <c r="B2113" t="s">
        <v>55</v>
      </c>
      <c r="C2113" t="s">
        <v>1114</v>
      </c>
      <c r="D2113" t="s">
        <v>63</v>
      </c>
      <c r="E2113" s="20">
        <v>1.89</v>
      </c>
      <c r="F2113" t="s">
        <v>761</v>
      </c>
    </row>
    <row r="2114" spans="1:6" x14ac:dyDescent="0.25">
      <c r="A2114" s="14" t="s">
        <v>773</v>
      </c>
      <c r="B2114" t="s">
        <v>55</v>
      </c>
      <c r="C2114" t="s">
        <v>772</v>
      </c>
      <c r="D2114" t="s">
        <v>774</v>
      </c>
      <c r="E2114" s="20">
        <v>14.35</v>
      </c>
      <c r="F2114" t="s">
        <v>761</v>
      </c>
    </row>
    <row r="2115" spans="1:6" x14ac:dyDescent="0.25">
      <c r="A2115" s="14" t="s">
        <v>759</v>
      </c>
      <c r="B2115" t="s">
        <v>55</v>
      </c>
      <c r="C2115" t="s">
        <v>758</v>
      </c>
      <c r="D2115" t="s">
        <v>760</v>
      </c>
      <c r="E2115" s="20">
        <v>11.97</v>
      </c>
      <c r="F2115" t="s">
        <v>761</v>
      </c>
    </row>
    <row r="2116" spans="1:6" x14ac:dyDescent="0.25">
      <c r="A2116" s="14" t="s">
        <v>247</v>
      </c>
      <c r="B2116" t="s">
        <v>55</v>
      </c>
      <c r="C2116" t="s">
        <v>246</v>
      </c>
      <c r="D2116" t="s">
        <v>108</v>
      </c>
      <c r="E2116" s="20">
        <v>5.15</v>
      </c>
      <c r="F2116" t="s">
        <v>172</v>
      </c>
    </row>
    <row r="2117" spans="1:6" x14ac:dyDescent="0.25">
      <c r="A2117" s="14" t="s">
        <v>567</v>
      </c>
      <c r="B2117" t="s">
        <v>55</v>
      </c>
      <c r="C2117" t="s">
        <v>566</v>
      </c>
      <c r="D2117" t="s">
        <v>108</v>
      </c>
      <c r="E2117" s="20">
        <v>2.8</v>
      </c>
      <c r="F2117" t="s">
        <v>172</v>
      </c>
    </row>
    <row r="2118" spans="1:6" x14ac:dyDescent="0.25">
      <c r="A2118" s="14" t="s">
        <v>4135</v>
      </c>
      <c r="B2118" t="s">
        <v>55</v>
      </c>
      <c r="C2118" t="s">
        <v>4134</v>
      </c>
      <c r="D2118" t="s">
        <v>108</v>
      </c>
      <c r="E2118" s="20">
        <v>3.95</v>
      </c>
      <c r="F2118" t="s">
        <v>172</v>
      </c>
    </row>
    <row r="2119" spans="1:6" x14ac:dyDescent="0.25">
      <c r="A2119" s="14" t="s">
        <v>4137</v>
      </c>
      <c r="B2119" t="s">
        <v>55</v>
      </c>
      <c r="C2119" t="s">
        <v>4136</v>
      </c>
      <c r="D2119" t="s">
        <v>108</v>
      </c>
      <c r="E2119" s="20">
        <v>2.95</v>
      </c>
      <c r="F2119" t="s">
        <v>172</v>
      </c>
    </row>
    <row r="2120" spans="1:6" x14ac:dyDescent="0.25">
      <c r="A2120" s="14" t="s">
        <v>475</v>
      </c>
      <c r="B2120" t="s">
        <v>50</v>
      </c>
      <c r="C2120" t="s">
        <v>474</v>
      </c>
      <c r="D2120" t="s">
        <v>114</v>
      </c>
      <c r="E2120" s="20">
        <v>102.95</v>
      </c>
      <c r="F2120" t="s">
        <v>54</v>
      </c>
    </row>
    <row r="2121" spans="1:6" x14ac:dyDescent="0.25">
      <c r="A2121" s="14" t="s">
        <v>1301</v>
      </c>
      <c r="B2121" t="s">
        <v>50</v>
      </c>
      <c r="C2121" t="s">
        <v>1300</v>
      </c>
      <c r="D2121" t="s">
        <v>114</v>
      </c>
      <c r="E2121" s="20">
        <v>97.75</v>
      </c>
      <c r="F2121" t="s">
        <v>54</v>
      </c>
    </row>
    <row r="2122" spans="1:6" x14ac:dyDescent="0.25">
      <c r="A2122" s="14" t="s">
        <v>2983</v>
      </c>
      <c r="B2122" t="s">
        <v>72</v>
      </c>
      <c r="C2122" t="s">
        <v>2982</v>
      </c>
      <c r="D2122" t="s">
        <v>2984</v>
      </c>
      <c r="E2122" s="20">
        <v>45.94</v>
      </c>
      <c r="F2122" t="s">
        <v>837</v>
      </c>
    </row>
    <row r="2123" spans="1:6" x14ac:dyDescent="0.25">
      <c r="A2123" s="14" t="s">
        <v>2979</v>
      </c>
      <c r="B2123" t="s">
        <v>72</v>
      </c>
      <c r="C2123" t="s">
        <v>2978</v>
      </c>
      <c r="D2123" t="s">
        <v>2980</v>
      </c>
      <c r="E2123" s="20">
        <v>38.93</v>
      </c>
      <c r="F2123" t="s">
        <v>837</v>
      </c>
    </row>
    <row r="2124" spans="1:6" x14ac:dyDescent="0.25">
      <c r="A2124" s="14" t="s">
        <v>3589</v>
      </c>
      <c r="B2124" t="s">
        <v>72</v>
      </c>
      <c r="C2124" t="s">
        <v>3588</v>
      </c>
      <c r="D2124" t="s">
        <v>2984</v>
      </c>
      <c r="E2124" s="20">
        <v>141.91</v>
      </c>
      <c r="F2124" t="s">
        <v>837</v>
      </c>
    </row>
    <row r="2125" spans="1:6" x14ac:dyDescent="0.25">
      <c r="A2125" s="14" t="s">
        <v>4801</v>
      </c>
      <c r="B2125" t="s">
        <v>72</v>
      </c>
      <c r="C2125" t="s">
        <v>4800</v>
      </c>
      <c r="D2125" t="s">
        <v>2980</v>
      </c>
      <c r="E2125" s="20">
        <v>43.49</v>
      </c>
      <c r="F2125" t="s">
        <v>837</v>
      </c>
    </row>
    <row r="2126" spans="1:6" x14ac:dyDescent="0.25">
      <c r="A2126" s="14" t="s">
        <v>2730</v>
      </c>
      <c r="B2126" t="s">
        <v>72</v>
      </c>
      <c r="C2126" t="s">
        <v>2729</v>
      </c>
      <c r="D2126" t="s">
        <v>2731</v>
      </c>
      <c r="E2126" s="20">
        <v>74.36</v>
      </c>
      <c r="F2126" t="s">
        <v>837</v>
      </c>
    </row>
    <row r="2127" spans="1:6" x14ac:dyDescent="0.25">
      <c r="A2127" s="14" t="s">
        <v>4769</v>
      </c>
      <c r="B2127" t="s">
        <v>72</v>
      </c>
      <c r="C2127" t="s">
        <v>4768</v>
      </c>
      <c r="D2127" t="s">
        <v>2969</v>
      </c>
      <c r="E2127" s="20">
        <v>35.450000000000003</v>
      </c>
      <c r="F2127" t="s">
        <v>837</v>
      </c>
    </row>
    <row r="2128" spans="1:6" x14ac:dyDescent="0.25">
      <c r="A2128" s="14" t="s">
        <v>3591</v>
      </c>
      <c r="B2128" t="s">
        <v>72</v>
      </c>
      <c r="C2128" t="s">
        <v>3590</v>
      </c>
      <c r="D2128" t="s">
        <v>2980</v>
      </c>
      <c r="E2128" s="20">
        <v>41.47</v>
      </c>
      <c r="F2128" t="s">
        <v>837</v>
      </c>
    </row>
    <row r="2129" spans="1:6" x14ac:dyDescent="0.25">
      <c r="A2129" s="14" t="s">
        <v>2733</v>
      </c>
      <c r="B2129" t="s">
        <v>72</v>
      </c>
      <c r="C2129" t="s">
        <v>2732</v>
      </c>
      <c r="D2129" t="s">
        <v>2731</v>
      </c>
      <c r="E2129" s="20">
        <v>78.650000000000006</v>
      </c>
      <c r="F2129" t="s">
        <v>837</v>
      </c>
    </row>
    <row r="2130" spans="1:6" x14ac:dyDescent="0.25">
      <c r="A2130" s="14" t="s">
        <v>3587</v>
      </c>
      <c r="B2130" t="s">
        <v>72</v>
      </c>
      <c r="C2130" t="s">
        <v>3586</v>
      </c>
      <c r="D2130" t="s">
        <v>2980</v>
      </c>
      <c r="E2130" s="20">
        <v>47.55</v>
      </c>
      <c r="F2130" t="s">
        <v>837</v>
      </c>
    </row>
    <row r="2131" spans="1:6" x14ac:dyDescent="0.25">
      <c r="A2131" s="14" t="s">
        <v>2830</v>
      </c>
      <c r="B2131" t="s">
        <v>72</v>
      </c>
      <c r="C2131" t="s">
        <v>2829</v>
      </c>
      <c r="D2131" t="s">
        <v>2731</v>
      </c>
      <c r="E2131" s="20">
        <v>83.66</v>
      </c>
      <c r="F2131" t="s">
        <v>837</v>
      </c>
    </row>
    <row r="2132" spans="1:6" x14ac:dyDescent="0.25">
      <c r="A2132" s="14" t="s">
        <v>3751</v>
      </c>
      <c r="B2132" t="s">
        <v>72</v>
      </c>
      <c r="C2132" t="s">
        <v>3750</v>
      </c>
      <c r="D2132" t="s">
        <v>3749</v>
      </c>
      <c r="E2132" s="20">
        <v>110.97</v>
      </c>
      <c r="F2132" t="s">
        <v>837</v>
      </c>
    </row>
    <row r="2133" spans="1:6" x14ac:dyDescent="0.25">
      <c r="A2133" s="14" t="s">
        <v>3748</v>
      </c>
      <c r="B2133" t="s">
        <v>72</v>
      </c>
      <c r="C2133" t="s">
        <v>3747</v>
      </c>
      <c r="D2133" t="s">
        <v>3749</v>
      </c>
      <c r="E2133" s="20">
        <v>111.26</v>
      </c>
      <c r="F2133" t="s">
        <v>837</v>
      </c>
    </row>
    <row r="2134" spans="1:6" x14ac:dyDescent="0.25">
      <c r="A2134" s="14" t="s">
        <v>3597</v>
      </c>
      <c r="B2134" t="s">
        <v>72</v>
      </c>
      <c r="C2134" t="s">
        <v>3596</v>
      </c>
      <c r="D2134" t="s">
        <v>3598</v>
      </c>
      <c r="E2134" s="20">
        <v>48.62</v>
      </c>
      <c r="F2134" t="s">
        <v>2305</v>
      </c>
    </row>
    <row r="2135" spans="1:6" x14ac:dyDescent="0.25">
      <c r="A2135" s="14" t="s">
        <v>3779</v>
      </c>
      <c r="B2135" t="s">
        <v>72</v>
      </c>
      <c r="C2135" t="s">
        <v>3778</v>
      </c>
      <c r="D2135" t="s">
        <v>3780</v>
      </c>
      <c r="E2135" s="20">
        <v>39.15</v>
      </c>
      <c r="F2135" t="s">
        <v>2305</v>
      </c>
    </row>
    <row r="2136" spans="1:6" x14ac:dyDescent="0.25">
      <c r="A2136" s="14" t="s">
        <v>563</v>
      </c>
      <c r="B2136" t="s">
        <v>60</v>
      </c>
      <c r="C2136" t="s">
        <v>562</v>
      </c>
      <c r="D2136" t="s">
        <v>168</v>
      </c>
      <c r="E2136" s="20">
        <v>17.39</v>
      </c>
      <c r="F2136" t="s">
        <v>82</v>
      </c>
    </row>
    <row r="2137" spans="1:6" x14ac:dyDescent="0.25">
      <c r="A2137" s="14" t="s">
        <v>378</v>
      </c>
      <c r="B2137" t="s">
        <v>60</v>
      </c>
      <c r="C2137" t="s">
        <v>377</v>
      </c>
      <c r="D2137" t="s">
        <v>168</v>
      </c>
      <c r="E2137" s="20">
        <v>18.72</v>
      </c>
      <c r="F2137" t="s">
        <v>82</v>
      </c>
    </row>
    <row r="2138" spans="1:6" x14ac:dyDescent="0.25">
      <c r="A2138" s="14" t="s">
        <v>873</v>
      </c>
      <c r="B2138" t="s">
        <v>350</v>
      </c>
      <c r="C2138" t="s">
        <v>872</v>
      </c>
      <c r="D2138" t="s">
        <v>168</v>
      </c>
      <c r="E2138" s="20">
        <v>13.15</v>
      </c>
      <c r="F2138" t="s">
        <v>82</v>
      </c>
    </row>
    <row r="2139" spans="1:6" x14ac:dyDescent="0.25">
      <c r="A2139" s="14" t="s">
        <v>1384</v>
      </c>
      <c r="B2139" t="s">
        <v>350</v>
      </c>
      <c r="C2139" t="s">
        <v>1383</v>
      </c>
      <c r="D2139" t="s">
        <v>554</v>
      </c>
      <c r="E2139" s="20">
        <v>2.97</v>
      </c>
      <c r="F2139" t="s">
        <v>82</v>
      </c>
    </row>
    <row r="2140" spans="1:6" x14ac:dyDescent="0.25">
      <c r="A2140" s="14" t="s">
        <v>1373</v>
      </c>
      <c r="B2140" t="s">
        <v>60</v>
      </c>
      <c r="C2140" t="s">
        <v>1372</v>
      </c>
      <c r="D2140" t="s">
        <v>168</v>
      </c>
      <c r="E2140" s="20">
        <v>3.49</v>
      </c>
      <c r="F2140" t="s">
        <v>82</v>
      </c>
    </row>
    <row r="2141" spans="1:6" x14ac:dyDescent="0.25">
      <c r="A2141" s="14" t="s">
        <v>769</v>
      </c>
      <c r="B2141" t="s">
        <v>350</v>
      </c>
      <c r="C2141" t="s">
        <v>768</v>
      </c>
      <c r="D2141" t="s">
        <v>168</v>
      </c>
      <c r="E2141" s="20">
        <v>10.19</v>
      </c>
      <c r="F2141" t="s">
        <v>82</v>
      </c>
    </row>
    <row r="2142" spans="1:6" x14ac:dyDescent="0.25">
      <c r="A2142" s="14" t="s">
        <v>1410</v>
      </c>
      <c r="B2142" t="s">
        <v>350</v>
      </c>
      <c r="C2142" t="s">
        <v>1409</v>
      </c>
      <c r="D2142" t="s">
        <v>168</v>
      </c>
      <c r="E2142" s="20">
        <v>3.39</v>
      </c>
      <c r="F2142" t="s">
        <v>82</v>
      </c>
    </row>
    <row r="2143" spans="1:6" x14ac:dyDescent="0.25">
      <c r="A2143" s="14" t="s">
        <v>565</v>
      </c>
      <c r="B2143" t="s">
        <v>350</v>
      </c>
      <c r="C2143" t="s">
        <v>564</v>
      </c>
      <c r="D2143" t="s">
        <v>168</v>
      </c>
      <c r="E2143" s="20">
        <v>16.95</v>
      </c>
      <c r="F2143" t="s">
        <v>82</v>
      </c>
    </row>
    <row r="2144" spans="1:6" x14ac:dyDescent="0.25">
      <c r="A2144" s="14" t="s">
        <v>856</v>
      </c>
      <c r="B2144" t="s">
        <v>350</v>
      </c>
      <c r="C2144" t="s">
        <v>855</v>
      </c>
      <c r="D2144" t="s">
        <v>168</v>
      </c>
      <c r="E2144" s="20">
        <v>16.850000000000001</v>
      </c>
      <c r="F2144" t="s">
        <v>82</v>
      </c>
    </row>
    <row r="2145" spans="1:6" x14ac:dyDescent="0.25">
      <c r="A2145" s="14" t="s">
        <v>1111</v>
      </c>
      <c r="B2145" t="s">
        <v>350</v>
      </c>
      <c r="C2145" t="s">
        <v>1110</v>
      </c>
      <c r="D2145" t="s">
        <v>168</v>
      </c>
      <c r="E2145" s="20">
        <v>4.6500000000000004</v>
      </c>
      <c r="F2145" t="s">
        <v>82</v>
      </c>
    </row>
    <row r="2146" spans="1:6" x14ac:dyDescent="0.25">
      <c r="A2146" s="14" t="s">
        <v>1674</v>
      </c>
      <c r="B2146" t="s">
        <v>60</v>
      </c>
      <c r="C2146" t="s">
        <v>1673</v>
      </c>
      <c r="D2146" t="s">
        <v>683</v>
      </c>
      <c r="E2146" s="20">
        <v>58.46</v>
      </c>
      <c r="F2146" t="s">
        <v>146</v>
      </c>
    </row>
    <row r="2147" spans="1:6" x14ac:dyDescent="0.25">
      <c r="A2147" s="14" t="s">
        <v>891</v>
      </c>
      <c r="B2147" t="s">
        <v>430</v>
      </c>
      <c r="C2147" t="s">
        <v>890</v>
      </c>
      <c r="D2147" t="s">
        <v>108</v>
      </c>
      <c r="E2147" s="20">
        <v>9.67</v>
      </c>
      <c r="F2147" t="s">
        <v>439</v>
      </c>
    </row>
    <row r="2148" spans="1:6" x14ac:dyDescent="0.25">
      <c r="A2148" s="14" t="s">
        <v>1096</v>
      </c>
      <c r="B2148" t="s">
        <v>55</v>
      </c>
      <c r="C2148" t="s">
        <v>1095</v>
      </c>
      <c r="D2148" t="s">
        <v>108</v>
      </c>
      <c r="E2148" s="20">
        <v>4.79</v>
      </c>
      <c r="F2148" t="s">
        <v>172</v>
      </c>
    </row>
    <row r="2149" spans="1:6" x14ac:dyDescent="0.25">
      <c r="A2149" s="14" t="s">
        <v>970</v>
      </c>
      <c r="B2149" t="s">
        <v>55</v>
      </c>
      <c r="C2149" t="s">
        <v>969</v>
      </c>
      <c r="D2149" t="s">
        <v>108</v>
      </c>
      <c r="E2149" s="20">
        <v>2.65</v>
      </c>
      <c r="F2149" t="s">
        <v>172</v>
      </c>
    </row>
    <row r="2150" spans="1:6" x14ac:dyDescent="0.25">
      <c r="A2150" s="14" t="s">
        <v>736</v>
      </c>
      <c r="B2150" t="s">
        <v>55</v>
      </c>
      <c r="C2150" t="s">
        <v>735</v>
      </c>
      <c r="D2150" t="s">
        <v>108</v>
      </c>
      <c r="E2150" s="20">
        <v>3.19</v>
      </c>
      <c r="F2150" t="s">
        <v>172</v>
      </c>
    </row>
    <row r="2151" spans="1:6" x14ac:dyDescent="0.25">
      <c r="A2151" s="14" t="s">
        <v>1445</v>
      </c>
      <c r="B2151" t="s">
        <v>55</v>
      </c>
      <c r="C2151" t="s">
        <v>1444</v>
      </c>
      <c r="D2151" t="s">
        <v>108</v>
      </c>
      <c r="E2151" s="20">
        <v>3.39</v>
      </c>
      <c r="F2151" t="s">
        <v>172</v>
      </c>
    </row>
    <row r="2152" spans="1:6" x14ac:dyDescent="0.25">
      <c r="A2152" s="14" t="s">
        <v>1457</v>
      </c>
      <c r="B2152" t="s">
        <v>55</v>
      </c>
      <c r="C2152" t="s">
        <v>1456</v>
      </c>
      <c r="D2152" t="s">
        <v>108</v>
      </c>
      <c r="E2152" s="20">
        <v>2.99</v>
      </c>
      <c r="F2152" t="s">
        <v>172</v>
      </c>
    </row>
    <row r="2153" spans="1:6" x14ac:dyDescent="0.25">
      <c r="A2153" s="14" t="s">
        <v>1577</v>
      </c>
      <c r="B2153" t="s">
        <v>55</v>
      </c>
      <c r="C2153" t="s">
        <v>1576</v>
      </c>
      <c r="D2153" t="s">
        <v>108</v>
      </c>
      <c r="E2153" s="20">
        <v>2</v>
      </c>
      <c r="F2153" t="s">
        <v>172</v>
      </c>
    </row>
    <row r="2154" spans="1:6" x14ac:dyDescent="0.25">
      <c r="A2154" s="14" t="s">
        <v>1552</v>
      </c>
      <c r="B2154" t="s">
        <v>55</v>
      </c>
      <c r="C2154" t="s">
        <v>1551</v>
      </c>
      <c r="D2154" t="s">
        <v>108</v>
      </c>
      <c r="E2154" s="20">
        <v>2.39</v>
      </c>
      <c r="F2154" t="s">
        <v>172</v>
      </c>
    </row>
    <row r="2155" spans="1:6" x14ac:dyDescent="0.25">
      <c r="A2155" s="14" t="s">
        <v>3565</v>
      </c>
      <c r="B2155" t="s">
        <v>548</v>
      </c>
      <c r="C2155" t="s">
        <v>3564</v>
      </c>
      <c r="D2155">
        <v>960</v>
      </c>
      <c r="E2155" s="20">
        <v>30.3</v>
      </c>
      <c r="F2155" t="s">
        <v>104</v>
      </c>
    </row>
    <row r="2156" spans="1:6" x14ac:dyDescent="0.25">
      <c r="A2156" s="14" t="s">
        <v>1810</v>
      </c>
      <c r="B2156" t="s">
        <v>55</v>
      </c>
      <c r="C2156" t="s">
        <v>1809</v>
      </c>
      <c r="D2156" t="s">
        <v>108</v>
      </c>
      <c r="E2156" s="20">
        <v>0.45</v>
      </c>
      <c r="F2156" t="s">
        <v>172</v>
      </c>
    </row>
    <row r="2157" spans="1:6" x14ac:dyDescent="0.25">
      <c r="A2157" s="14" t="s">
        <v>1686</v>
      </c>
      <c r="B2157" t="s">
        <v>55</v>
      </c>
      <c r="C2157" t="s">
        <v>1685</v>
      </c>
      <c r="D2157" t="s">
        <v>108</v>
      </c>
      <c r="E2157" s="20">
        <v>1.35</v>
      </c>
      <c r="F2157" t="s">
        <v>172</v>
      </c>
    </row>
    <row r="2158" spans="1:6" x14ac:dyDescent="0.25">
      <c r="A2158" s="14" t="s">
        <v>1662</v>
      </c>
      <c r="B2158" t="s">
        <v>55</v>
      </c>
      <c r="C2158" t="s">
        <v>1661</v>
      </c>
      <c r="D2158" t="s">
        <v>108</v>
      </c>
      <c r="E2158" s="20">
        <v>1.99</v>
      </c>
      <c r="F2158" t="s">
        <v>172</v>
      </c>
    </row>
    <row r="2159" spans="1:6" x14ac:dyDescent="0.25">
      <c r="A2159" s="14" t="s">
        <v>1699</v>
      </c>
      <c r="B2159" t="s">
        <v>55</v>
      </c>
      <c r="C2159" t="s">
        <v>1698</v>
      </c>
      <c r="D2159" t="s">
        <v>108</v>
      </c>
      <c r="E2159" s="20">
        <v>2.5499999999999998</v>
      </c>
      <c r="F2159" t="s">
        <v>172</v>
      </c>
    </row>
    <row r="2160" spans="1:6" x14ac:dyDescent="0.25">
      <c r="A2160" s="14" t="s">
        <v>1507</v>
      </c>
      <c r="B2160" t="s">
        <v>55</v>
      </c>
      <c r="C2160" t="s">
        <v>1506</v>
      </c>
      <c r="D2160" t="s">
        <v>108</v>
      </c>
      <c r="E2160" s="20">
        <v>1.19</v>
      </c>
      <c r="F2160" t="s">
        <v>172</v>
      </c>
    </row>
    <row r="2161" spans="1:6" x14ac:dyDescent="0.25">
      <c r="A2161" s="14" t="s">
        <v>1117</v>
      </c>
      <c r="B2161" t="s">
        <v>55</v>
      </c>
      <c r="C2161" t="s">
        <v>1116</v>
      </c>
      <c r="D2161" t="s">
        <v>108</v>
      </c>
      <c r="E2161" s="20">
        <v>3.49</v>
      </c>
      <c r="F2161" t="s">
        <v>172</v>
      </c>
    </row>
    <row r="2162" spans="1:6" x14ac:dyDescent="0.25">
      <c r="A2162" s="14" t="s">
        <v>1596</v>
      </c>
      <c r="B2162" t="s">
        <v>55</v>
      </c>
      <c r="C2162" t="s">
        <v>1595</v>
      </c>
      <c r="D2162" t="s">
        <v>108</v>
      </c>
      <c r="E2162" s="20">
        <v>1.85</v>
      </c>
      <c r="F2162" t="s">
        <v>172</v>
      </c>
    </row>
    <row r="2163" spans="1:6" x14ac:dyDescent="0.25">
      <c r="A2163" s="14" t="s">
        <v>1876</v>
      </c>
      <c r="B2163" t="s">
        <v>55</v>
      </c>
      <c r="C2163" t="s">
        <v>1875</v>
      </c>
      <c r="D2163" t="s">
        <v>108</v>
      </c>
      <c r="E2163" s="20">
        <v>2.0499999999999998</v>
      </c>
      <c r="F2163" t="s">
        <v>172</v>
      </c>
    </row>
    <row r="2164" spans="1:6" x14ac:dyDescent="0.25">
      <c r="A2164" s="14" t="s">
        <v>1469</v>
      </c>
      <c r="B2164" t="s">
        <v>55</v>
      </c>
      <c r="C2164" t="s">
        <v>1468</v>
      </c>
      <c r="D2164" t="s">
        <v>108</v>
      </c>
      <c r="E2164" s="20">
        <v>2.25</v>
      </c>
      <c r="F2164" t="s">
        <v>172</v>
      </c>
    </row>
    <row r="2165" spans="1:6" x14ac:dyDescent="0.25">
      <c r="A2165" s="14" t="s">
        <v>1749</v>
      </c>
      <c r="B2165" t="s">
        <v>55</v>
      </c>
      <c r="C2165" t="s">
        <v>1748</v>
      </c>
      <c r="D2165" t="s">
        <v>108</v>
      </c>
      <c r="E2165" s="20">
        <v>1.85</v>
      </c>
      <c r="F2165" t="s">
        <v>172</v>
      </c>
    </row>
    <row r="2166" spans="1:6" x14ac:dyDescent="0.25">
      <c r="A2166" s="14" t="s">
        <v>1668</v>
      </c>
      <c r="B2166" t="s">
        <v>55</v>
      </c>
      <c r="C2166" t="s">
        <v>1667</v>
      </c>
      <c r="D2166" t="s">
        <v>108</v>
      </c>
      <c r="E2166" s="20">
        <v>1.95</v>
      </c>
      <c r="F2166" t="s">
        <v>172</v>
      </c>
    </row>
    <row r="2167" spans="1:6" x14ac:dyDescent="0.25">
      <c r="A2167" s="14" t="s">
        <v>1491</v>
      </c>
      <c r="B2167" t="s">
        <v>55</v>
      </c>
      <c r="C2167" t="s">
        <v>1490</v>
      </c>
      <c r="D2167" t="s">
        <v>108</v>
      </c>
      <c r="E2167" s="20">
        <v>2.95</v>
      </c>
      <c r="F2167" t="s">
        <v>172</v>
      </c>
    </row>
    <row r="2168" spans="1:6" x14ac:dyDescent="0.25">
      <c r="A2168" s="14" t="s">
        <v>984</v>
      </c>
      <c r="B2168" t="s">
        <v>55</v>
      </c>
      <c r="C2168" t="s">
        <v>983</v>
      </c>
      <c r="D2168" t="s">
        <v>108</v>
      </c>
      <c r="E2168" s="20">
        <v>10.95</v>
      </c>
      <c r="F2168" t="s">
        <v>172</v>
      </c>
    </row>
    <row r="2169" spans="1:6" x14ac:dyDescent="0.25">
      <c r="A2169" s="14" t="s">
        <v>1664</v>
      </c>
      <c r="B2169" t="s">
        <v>55</v>
      </c>
      <c r="C2169" t="s">
        <v>1663</v>
      </c>
      <c r="D2169" t="s">
        <v>108</v>
      </c>
      <c r="E2169" s="20">
        <v>1.0900000000000001</v>
      </c>
      <c r="F2169" t="s">
        <v>172</v>
      </c>
    </row>
    <row r="2170" spans="1:6" x14ac:dyDescent="0.25">
      <c r="A2170" s="14" t="s">
        <v>1627</v>
      </c>
      <c r="B2170" t="s">
        <v>55</v>
      </c>
      <c r="C2170" t="s">
        <v>1626</v>
      </c>
      <c r="D2170" t="s">
        <v>108</v>
      </c>
      <c r="E2170" s="20">
        <v>2.75</v>
      </c>
      <c r="F2170" t="s">
        <v>172</v>
      </c>
    </row>
    <row r="2171" spans="1:6" x14ac:dyDescent="0.25">
      <c r="A2171" s="14" t="s">
        <v>1431</v>
      </c>
      <c r="B2171" t="s">
        <v>55</v>
      </c>
      <c r="C2171" t="s">
        <v>1430</v>
      </c>
      <c r="D2171" t="s">
        <v>108</v>
      </c>
      <c r="E2171" s="20">
        <v>2.15</v>
      </c>
      <c r="F2171" t="s">
        <v>172</v>
      </c>
    </row>
    <row r="2172" spans="1:6" x14ac:dyDescent="0.25">
      <c r="A2172" s="14" t="s">
        <v>1625</v>
      </c>
      <c r="B2172" t="s">
        <v>55</v>
      </c>
      <c r="C2172" t="s">
        <v>1624</v>
      </c>
      <c r="D2172" t="s">
        <v>108</v>
      </c>
      <c r="E2172" s="20">
        <v>1.25</v>
      </c>
      <c r="F2172" t="s">
        <v>172</v>
      </c>
    </row>
    <row r="2173" spans="1:6" x14ac:dyDescent="0.25">
      <c r="A2173" s="14" t="s">
        <v>290</v>
      </c>
      <c r="B2173" t="s">
        <v>55</v>
      </c>
      <c r="C2173" t="s">
        <v>289</v>
      </c>
      <c r="D2173" t="s">
        <v>108</v>
      </c>
      <c r="E2173" s="20">
        <v>51.95</v>
      </c>
      <c r="F2173" t="s">
        <v>172</v>
      </c>
    </row>
    <row r="2174" spans="1:6" x14ac:dyDescent="0.25">
      <c r="A2174" s="14" t="s">
        <v>1783</v>
      </c>
      <c r="B2174" t="s">
        <v>765</v>
      </c>
      <c r="C2174" t="s">
        <v>1782</v>
      </c>
      <c r="D2174" t="s">
        <v>1784</v>
      </c>
      <c r="E2174" s="20">
        <v>0.49</v>
      </c>
      <c r="F2174" t="s">
        <v>439</v>
      </c>
    </row>
    <row r="2175" spans="1:6" x14ac:dyDescent="0.25">
      <c r="A2175" s="14" t="s">
        <v>1964</v>
      </c>
      <c r="B2175" t="s">
        <v>55</v>
      </c>
      <c r="C2175" t="s">
        <v>1963</v>
      </c>
      <c r="D2175" t="s">
        <v>108</v>
      </c>
      <c r="E2175" s="20">
        <v>1.85</v>
      </c>
      <c r="F2175" t="s">
        <v>439</v>
      </c>
    </row>
    <row r="2176" spans="1:6" x14ac:dyDescent="0.25">
      <c r="A2176" s="14" t="s">
        <v>767</v>
      </c>
      <c r="B2176" t="s">
        <v>765</v>
      </c>
      <c r="C2176" t="s">
        <v>766</v>
      </c>
      <c r="D2176" t="s">
        <v>108</v>
      </c>
      <c r="E2176" s="20">
        <v>21.65</v>
      </c>
      <c r="F2176" t="s">
        <v>439</v>
      </c>
    </row>
    <row r="2177" spans="1:6" x14ac:dyDescent="0.25">
      <c r="A2177" s="14" t="s">
        <v>1936</v>
      </c>
      <c r="B2177" t="s">
        <v>55</v>
      </c>
      <c r="C2177" t="s">
        <v>1935</v>
      </c>
      <c r="D2177" t="s">
        <v>108</v>
      </c>
      <c r="E2177" s="20">
        <v>0.55000000000000004</v>
      </c>
      <c r="F2177" t="s">
        <v>439</v>
      </c>
    </row>
    <row r="2178" spans="1:6" x14ac:dyDescent="0.25">
      <c r="A2178" s="14" t="s">
        <v>1375</v>
      </c>
      <c r="B2178" t="s">
        <v>55</v>
      </c>
      <c r="C2178" t="s">
        <v>1374</v>
      </c>
      <c r="D2178" t="s">
        <v>1376</v>
      </c>
      <c r="E2178" s="20">
        <v>3.29</v>
      </c>
      <c r="F2178" t="s">
        <v>439</v>
      </c>
    </row>
    <row r="2179" spans="1:6" x14ac:dyDescent="0.25">
      <c r="A2179" s="14" t="s">
        <v>3835</v>
      </c>
      <c r="B2179" t="s">
        <v>50</v>
      </c>
      <c r="C2179" t="s">
        <v>3834</v>
      </c>
      <c r="D2179" t="s">
        <v>96</v>
      </c>
      <c r="E2179" s="20">
        <v>149.94999999999999</v>
      </c>
      <c r="F2179" t="s">
        <v>97</v>
      </c>
    </row>
    <row r="2180" spans="1:6" x14ac:dyDescent="0.25">
      <c r="A2180" s="14" t="s">
        <v>1257</v>
      </c>
      <c r="B2180" t="s">
        <v>350</v>
      </c>
      <c r="C2180" t="s">
        <v>1256</v>
      </c>
      <c r="D2180" t="s">
        <v>554</v>
      </c>
      <c r="E2180" s="20">
        <v>6.35</v>
      </c>
      <c r="F2180" t="s">
        <v>82</v>
      </c>
    </row>
    <row r="2181" spans="1:6" x14ac:dyDescent="0.25">
      <c r="A2181" s="14" t="s">
        <v>4018</v>
      </c>
      <c r="B2181" t="s">
        <v>2626</v>
      </c>
      <c r="C2181" t="s">
        <v>4017</v>
      </c>
      <c r="D2181" t="s">
        <v>2127</v>
      </c>
      <c r="E2181" s="20">
        <v>234.95</v>
      </c>
      <c r="F2181" t="s">
        <v>71</v>
      </c>
    </row>
    <row r="2182" spans="1:6" x14ac:dyDescent="0.25">
      <c r="A2182" s="14" t="s">
        <v>1275</v>
      </c>
      <c r="B2182" t="s">
        <v>800</v>
      </c>
      <c r="C2182" t="s">
        <v>1274</v>
      </c>
      <c r="D2182" t="s">
        <v>457</v>
      </c>
      <c r="E2182" s="20">
        <v>1.75</v>
      </c>
      <c r="F2182" t="s">
        <v>172</v>
      </c>
    </row>
    <row r="2183" spans="1:6" x14ac:dyDescent="0.25">
      <c r="A2183" s="14" t="s">
        <v>997</v>
      </c>
      <c r="B2183" t="s">
        <v>87</v>
      </c>
      <c r="C2183" t="s">
        <v>996</v>
      </c>
      <c r="D2183" t="s">
        <v>712</v>
      </c>
      <c r="E2183" s="20">
        <v>7.29</v>
      </c>
      <c r="F2183" t="s">
        <v>172</v>
      </c>
    </row>
    <row r="2184" spans="1:6" x14ac:dyDescent="0.25">
      <c r="A2184" s="14" t="s">
        <v>1252</v>
      </c>
      <c r="B2184" t="s">
        <v>87</v>
      </c>
      <c r="C2184" t="s">
        <v>1251</v>
      </c>
      <c r="D2184" t="s">
        <v>279</v>
      </c>
      <c r="E2184" s="20">
        <v>3.59</v>
      </c>
      <c r="F2184" t="s">
        <v>172</v>
      </c>
    </row>
    <row r="2185" spans="1:6" x14ac:dyDescent="0.25">
      <c r="A2185" s="14" t="s">
        <v>1158</v>
      </c>
      <c r="B2185" t="s">
        <v>87</v>
      </c>
      <c r="C2185" t="s">
        <v>1157</v>
      </c>
      <c r="D2185" t="s">
        <v>279</v>
      </c>
      <c r="E2185" s="20">
        <v>6.69</v>
      </c>
      <c r="F2185" t="s">
        <v>172</v>
      </c>
    </row>
    <row r="2186" spans="1:6" x14ac:dyDescent="0.25">
      <c r="A2186" s="14" t="s">
        <v>933</v>
      </c>
      <c r="B2186" t="s">
        <v>87</v>
      </c>
      <c r="C2186" t="s">
        <v>932</v>
      </c>
      <c r="D2186" t="s">
        <v>279</v>
      </c>
      <c r="E2186" s="20">
        <v>7.59</v>
      </c>
      <c r="F2186" t="s">
        <v>172</v>
      </c>
    </row>
    <row r="2187" spans="1:6" x14ac:dyDescent="0.25">
      <c r="A2187" s="14" t="s">
        <v>711</v>
      </c>
      <c r="B2187" t="s">
        <v>87</v>
      </c>
      <c r="C2187" t="s">
        <v>710</v>
      </c>
      <c r="D2187" t="s">
        <v>712</v>
      </c>
      <c r="E2187" s="20">
        <v>17.09</v>
      </c>
      <c r="F2187" t="s">
        <v>172</v>
      </c>
    </row>
    <row r="2188" spans="1:6" x14ac:dyDescent="0.25">
      <c r="A2188" s="14" t="s">
        <v>510</v>
      </c>
      <c r="B2188" t="s">
        <v>87</v>
      </c>
      <c r="C2188" t="s">
        <v>509</v>
      </c>
      <c r="D2188" t="s">
        <v>511</v>
      </c>
      <c r="E2188" s="20">
        <v>22.32</v>
      </c>
      <c r="F2188" t="s">
        <v>172</v>
      </c>
    </row>
    <row r="2189" spans="1:6" x14ac:dyDescent="0.25">
      <c r="A2189" s="14" t="s">
        <v>676</v>
      </c>
      <c r="B2189" t="s">
        <v>87</v>
      </c>
      <c r="C2189" t="s">
        <v>675</v>
      </c>
      <c r="D2189" t="s">
        <v>279</v>
      </c>
      <c r="E2189" s="20">
        <v>25.27</v>
      </c>
      <c r="F2189" t="s">
        <v>172</v>
      </c>
    </row>
    <row r="2190" spans="1:6" x14ac:dyDescent="0.25">
      <c r="A2190" s="14" t="s">
        <v>3110</v>
      </c>
      <c r="B2190" t="s">
        <v>50</v>
      </c>
      <c r="C2190" t="s">
        <v>3109</v>
      </c>
      <c r="D2190" t="s">
        <v>185</v>
      </c>
      <c r="E2190" s="20">
        <v>72.95</v>
      </c>
      <c r="F2190" t="s">
        <v>82</v>
      </c>
    </row>
    <row r="2191" spans="1:6" x14ac:dyDescent="0.25">
      <c r="A2191" s="14" t="s">
        <v>3729</v>
      </c>
      <c r="B2191" t="s">
        <v>177</v>
      </c>
      <c r="C2191" t="s">
        <v>3728</v>
      </c>
      <c r="D2191" t="s">
        <v>3730</v>
      </c>
      <c r="E2191" s="20">
        <v>354.29</v>
      </c>
      <c r="F2191" t="s">
        <v>97</v>
      </c>
    </row>
    <row r="2192" spans="1:6" x14ac:dyDescent="0.25">
      <c r="A2192" s="14" t="s">
        <v>4824</v>
      </c>
      <c r="B2192" t="s">
        <v>177</v>
      </c>
      <c r="C2192" t="s">
        <v>4823</v>
      </c>
      <c r="D2192" t="s">
        <v>3688</v>
      </c>
      <c r="E2192" s="20">
        <v>59.64</v>
      </c>
      <c r="F2192" t="s">
        <v>97</v>
      </c>
    </row>
    <row r="2193" spans="1:6" x14ac:dyDescent="0.25">
      <c r="A2193" s="14" t="s">
        <v>1485</v>
      </c>
      <c r="B2193" t="s">
        <v>177</v>
      </c>
      <c r="C2193" t="s">
        <v>1484</v>
      </c>
      <c r="D2193" t="s">
        <v>1486</v>
      </c>
      <c r="E2193" s="20">
        <v>318.36</v>
      </c>
      <c r="F2193" t="s">
        <v>97</v>
      </c>
    </row>
    <row r="2194" spans="1:6" x14ac:dyDescent="0.25">
      <c r="A2194" s="14" t="s">
        <v>3687</v>
      </c>
      <c r="B2194" t="s">
        <v>177</v>
      </c>
      <c r="C2194" t="s">
        <v>3686</v>
      </c>
      <c r="D2194" t="s">
        <v>3688</v>
      </c>
      <c r="E2194" s="20">
        <v>72.239999999999995</v>
      </c>
      <c r="F2194" t="s">
        <v>97</v>
      </c>
    </row>
    <row r="2195" spans="1:6" x14ac:dyDescent="0.25">
      <c r="A2195" s="14" t="s">
        <v>4837</v>
      </c>
      <c r="B2195" t="s">
        <v>177</v>
      </c>
      <c r="C2195" t="s">
        <v>4836</v>
      </c>
      <c r="D2195" t="s">
        <v>3688</v>
      </c>
      <c r="E2195" s="20">
        <v>73.92</v>
      </c>
      <c r="F2195" t="s">
        <v>97</v>
      </c>
    </row>
    <row r="2196" spans="1:6" x14ac:dyDescent="0.25">
      <c r="A2196" s="14" t="s">
        <v>4525</v>
      </c>
      <c r="B2196" t="s">
        <v>177</v>
      </c>
      <c r="C2196" t="s">
        <v>4524</v>
      </c>
      <c r="D2196" t="s">
        <v>4526</v>
      </c>
      <c r="E2196" s="20">
        <v>47.04</v>
      </c>
      <c r="F2196" t="s">
        <v>97</v>
      </c>
    </row>
    <row r="2197" spans="1:6" x14ac:dyDescent="0.25">
      <c r="A2197" s="14" t="s">
        <v>598</v>
      </c>
      <c r="B2197" t="s">
        <v>177</v>
      </c>
      <c r="C2197" t="s">
        <v>597</v>
      </c>
      <c r="D2197" t="s">
        <v>96</v>
      </c>
      <c r="E2197" s="20">
        <v>203.28</v>
      </c>
      <c r="F2197" t="s">
        <v>97</v>
      </c>
    </row>
    <row r="2198" spans="1:6" x14ac:dyDescent="0.25">
      <c r="A2198" s="14" t="s">
        <v>2152</v>
      </c>
      <c r="B2198" t="s">
        <v>50</v>
      </c>
      <c r="C2198" t="s">
        <v>2151</v>
      </c>
      <c r="D2198" t="s">
        <v>327</v>
      </c>
      <c r="E2198" s="20">
        <v>7.65</v>
      </c>
      <c r="F2198" t="s">
        <v>82</v>
      </c>
    </row>
    <row r="2199" spans="1:6" x14ac:dyDescent="0.25">
      <c r="A2199" s="14" t="s">
        <v>2914</v>
      </c>
      <c r="B2199" t="s">
        <v>177</v>
      </c>
      <c r="C2199" t="s">
        <v>2913</v>
      </c>
      <c r="D2199" t="s">
        <v>96</v>
      </c>
      <c r="E2199" s="20">
        <v>142.88999999999999</v>
      </c>
      <c r="F2199" t="s">
        <v>97</v>
      </c>
    </row>
    <row r="2200" spans="1:6" x14ac:dyDescent="0.25">
      <c r="A2200" s="14" t="s">
        <v>3143</v>
      </c>
      <c r="B2200" t="s">
        <v>50</v>
      </c>
      <c r="C2200" t="s">
        <v>3142</v>
      </c>
      <c r="D2200" t="s">
        <v>327</v>
      </c>
      <c r="E2200" s="20">
        <v>9.8800000000000008</v>
      </c>
      <c r="F2200" t="s">
        <v>75</v>
      </c>
    </row>
    <row r="2201" spans="1:6" x14ac:dyDescent="0.25">
      <c r="A2201" s="14" t="s">
        <v>4704</v>
      </c>
      <c r="B2201" t="s">
        <v>50</v>
      </c>
      <c r="C2201" t="s">
        <v>4703</v>
      </c>
      <c r="D2201" t="s">
        <v>4705</v>
      </c>
      <c r="E2201" s="20">
        <v>125.69</v>
      </c>
      <c r="F2201" t="s">
        <v>71</v>
      </c>
    </row>
    <row r="2202" spans="1:6" x14ac:dyDescent="0.25">
      <c r="A2202" s="14" t="s">
        <v>4198</v>
      </c>
      <c r="B2202" t="s">
        <v>50</v>
      </c>
      <c r="C2202" t="s">
        <v>4197</v>
      </c>
      <c r="D2202" t="s">
        <v>1632</v>
      </c>
      <c r="E2202" s="20">
        <v>151.94999999999999</v>
      </c>
      <c r="F2202" t="s">
        <v>71</v>
      </c>
    </row>
    <row r="2203" spans="1:6" x14ac:dyDescent="0.25">
      <c r="A2203" s="14" t="s">
        <v>3100</v>
      </c>
      <c r="B2203" t="s">
        <v>379</v>
      </c>
      <c r="C2203" t="s">
        <v>3099</v>
      </c>
      <c r="D2203" t="s">
        <v>554</v>
      </c>
      <c r="E2203" s="20">
        <v>35.75</v>
      </c>
      <c r="F2203" t="s">
        <v>82</v>
      </c>
    </row>
    <row r="2204" spans="1:6" x14ac:dyDescent="0.25">
      <c r="A2204" s="14" t="s">
        <v>3088</v>
      </c>
      <c r="B2204" t="s">
        <v>379</v>
      </c>
      <c r="C2204" t="s">
        <v>3087</v>
      </c>
      <c r="D2204" t="s">
        <v>168</v>
      </c>
      <c r="E2204" s="20">
        <v>51.79</v>
      </c>
      <c r="F2204" t="s">
        <v>132</v>
      </c>
    </row>
    <row r="2205" spans="1:6" x14ac:dyDescent="0.25">
      <c r="A2205" s="14" t="s">
        <v>3074</v>
      </c>
      <c r="B2205" t="s">
        <v>50</v>
      </c>
      <c r="C2205" t="s">
        <v>3073</v>
      </c>
      <c r="D2205" t="s">
        <v>554</v>
      </c>
      <c r="E2205" s="20">
        <v>27.89</v>
      </c>
      <c r="F2205" t="s">
        <v>82</v>
      </c>
    </row>
    <row r="2206" spans="1:6" x14ac:dyDescent="0.25">
      <c r="A2206" s="14" t="s">
        <v>521</v>
      </c>
      <c r="B2206" t="s">
        <v>55</v>
      </c>
      <c r="C2206" t="s">
        <v>520</v>
      </c>
      <c r="D2206" t="s">
        <v>176</v>
      </c>
      <c r="E2206" s="20">
        <v>40.450000000000003</v>
      </c>
      <c r="F2206" t="s">
        <v>522</v>
      </c>
    </row>
    <row r="2207" spans="1:6" x14ac:dyDescent="0.25">
      <c r="A2207" s="14" t="s">
        <v>4544</v>
      </c>
      <c r="B2207" t="s">
        <v>50</v>
      </c>
      <c r="C2207" t="s">
        <v>4543</v>
      </c>
      <c r="D2207" t="s">
        <v>327</v>
      </c>
      <c r="E2207" s="20">
        <v>71.150000000000006</v>
      </c>
      <c r="F2207" t="s">
        <v>1203</v>
      </c>
    </row>
    <row r="2208" spans="1:6" x14ac:dyDescent="0.25">
      <c r="A2208" s="14" t="s">
        <v>1147</v>
      </c>
      <c r="B2208" t="s">
        <v>50</v>
      </c>
      <c r="C2208" t="s">
        <v>1146</v>
      </c>
      <c r="D2208" t="s">
        <v>353</v>
      </c>
      <c r="E2208" s="20">
        <v>74.180000000000007</v>
      </c>
      <c r="F2208" t="s">
        <v>71</v>
      </c>
    </row>
    <row r="2209" spans="1:6" x14ac:dyDescent="0.25">
      <c r="A2209" s="14" t="s">
        <v>326</v>
      </c>
      <c r="B2209" t="s">
        <v>50</v>
      </c>
      <c r="C2209" t="s">
        <v>325</v>
      </c>
      <c r="D2209" t="s">
        <v>327</v>
      </c>
      <c r="E2209" s="20">
        <v>9.15</v>
      </c>
      <c r="F2209" t="s">
        <v>71</v>
      </c>
    </row>
    <row r="2210" spans="1:6" x14ac:dyDescent="0.25">
      <c r="A2210" s="14" t="s">
        <v>3265</v>
      </c>
      <c r="B2210" t="s">
        <v>50</v>
      </c>
      <c r="C2210" t="s">
        <v>3264</v>
      </c>
      <c r="D2210" t="s">
        <v>3266</v>
      </c>
      <c r="E2210" s="20">
        <v>7.64</v>
      </c>
      <c r="F2210" t="s">
        <v>82</v>
      </c>
    </row>
    <row r="2211" spans="1:6" x14ac:dyDescent="0.25">
      <c r="A2211" s="14" t="s">
        <v>4196</v>
      </c>
      <c r="B2211" t="s">
        <v>50</v>
      </c>
      <c r="C2211" t="s">
        <v>4195</v>
      </c>
      <c r="D2211" t="s">
        <v>674</v>
      </c>
      <c r="E2211" s="20">
        <v>271.95</v>
      </c>
      <c r="F2211" t="s">
        <v>71</v>
      </c>
    </row>
    <row r="2212" spans="1:6" x14ac:dyDescent="0.25">
      <c r="A2212" s="14" t="s">
        <v>3810</v>
      </c>
      <c r="B2212" t="s">
        <v>50</v>
      </c>
      <c r="C2212" t="s">
        <v>3809</v>
      </c>
      <c r="D2212" t="s">
        <v>327</v>
      </c>
      <c r="E2212" s="20">
        <v>226.75</v>
      </c>
      <c r="F2212" t="s">
        <v>71</v>
      </c>
    </row>
    <row r="2213" spans="1:6" x14ac:dyDescent="0.25">
      <c r="A2213" s="14" t="s">
        <v>3808</v>
      </c>
      <c r="B2213" t="s">
        <v>50</v>
      </c>
      <c r="C2213" t="s">
        <v>3807</v>
      </c>
      <c r="D2213" t="s">
        <v>1518</v>
      </c>
      <c r="E2213" s="20">
        <v>192.75</v>
      </c>
      <c r="F2213" t="s">
        <v>71</v>
      </c>
    </row>
    <row r="2214" spans="1:6" x14ac:dyDescent="0.25">
      <c r="A2214" s="14" t="s">
        <v>1786</v>
      </c>
      <c r="B2214" t="s">
        <v>55</v>
      </c>
      <c r="C2214" t="s">
        <v>1785</v>
      </c>
      <c r="D2214" t="s">
        <v>279</v>
      </c>
      <c r="E2214" s="20">
        <v>1.25</v>
      </c>
      <c r="F2214" t="s">
        <v>439</v>
      </c>
    </row>
    <row r="2215" spans="1:6" x14ac:dyDescent="0.25">
      <c r="A2215" s="14" t="s">
        <v>1806</v>
      </c>
      <c r="B2215" t="s">
        <v>55</v>
      </c>
      <c r="C2215" t="s">
        <v>1805</v>
      </c>
      <c r="D2215" t="s">
        <v>53</v>
      </c>
      <c r="E2215" s="20">
        <v>6.1</v>
      </c>
      <c r="F2215" t="s">
        <v>439</v>
      </c>
    </row>
    <row r="2216" spans="1:6" x14ac:dyDescent="0.25">
      <c r="A2216" s="14" t="s">
        <v>1215</v>
      </c>
      <c r="B2216" t="s">
        <v>55</v>
      </c>
      <c r="C2216" t="s">
        <v>1214</v>
      </c>
      <c r="D2216" t="s">
        <v>244</v>
      </c>
      <c r="E2216" s="20">
        <v>3.75</v>
      </c>
      <c r="F2216" t="s">
        <v>900</v>
      </c>
    </row>
    <row r="2217" spans="1:6" x14ac:dyDescent="0.25">
      <c r="A2217" s="14" t="s">
        <v>1401</v>
      </c>
      <c r="B2217" t="s">
        <v>55</v>
      </c>
      <c r="C2217" t="s">
        <v>1400</v>
      </c>
      <c r="D2217" t="s">
        <v>108</v>
      </c>
      <c r="E2217" s="20">
        <v>3.15</v>
      </c>
      <c r="F2217" t="s">
        <v>900</v>
      </c>
    </row>
    <row r="2218" spans="1:6" x14ac:dyDescent="0.25">
      <c r="A2218" s="14" t="s">
        <v>1731</v>
      </c>
      <c r="B2218" t="s">
        <v>430</v>
      </c>
      <c r="C2218" t="s">
        <v>1730</v>
      </c>
      <c r="D2218" t="s">
        <v>244</v>
      </c>
      <c r="E2218" s="20">
        <v>1.89</v>
      </c>
      <c r="F2218" t="s">
        <v>900</v>
      </c>
    </row>
    <row r="2219" spans="1:6" x14ac:dyDescent="0.25">
      <c r="A2219" s="14" t="s">
        <v>1812</v>
      </c>
      <c r="B2219" t="s">
        <v>1702</v>
      </c>
      <c r="C2219" t="s">
        <v>1811</v>
      </c>
      <c r="D2219" t="s">
        <v>244</v>
      </c>
      <c r="E2219" s="20">
        <v>0.89</v>
      </c>
      <c r="F2219" t="s">
        <v>900</v>
      </c>
    </row>
    <row r="2220" spans="1:6" x14ac:dyDescent="0.25">
      <c r="A2220" s="14" t="s">
        <v>1704</v>
      </c>
      <c r="B2220" t="s">
        <v>1702</v>
      </c>
      <c r="C2220" t="s">
        <v>1703</v>
      </c>
      <c r="D2220" t="s">
        <v>244</v>
      </c>
      <c r="E2220" s="20">
        <v>1.49</v>
      </c>
      <c r="F2220" t="s">
        <v>900</v>
      </c>
    </row>
    <row r="2221" spans="1:6" x14ac:dyDescent="0.25">
      <c r="A2221" s="14" t="s">
        <v>899</v>
      </c>
      <c r="B2221" t="s">
        <v>430</v>
      </c>
      <c r="C2221" t="s">
        <v>898</v>
      </c>
      <c r="D2221" t="s">
        <v>244</v>
      </c>
      <c r="E2221" s="20">
        <v>19.649999999999999</v>
      </c>
      <c r="F2221" t="s">
        <v>900</v>
      </c>
    </row>
    <row r="2222" spans="1:6" x14ac:dyDescent="0.25">
      <c r="A2222" s="14" t="s">
        <v>1399</v>
      </c>
      <c r="B2222" t="s">
        <v>1397</v>
      </c>
      <c r="C2222" t="s">
        <v>1398</v>
      </c>
      <c r="D2222" t="s">
        <v>244</v>
      </c>
      <c r="E2222" s="20">
        <v>5.45</v>
      </c>
      <c r="F2222" t="s">
        <v>900</v>
      </c>
    </row>
    <row r="2223" spans="1:6" x14ac:dyDescent="0.25">
      <c r="A2223" s="14" t="s">
        <v>1636</v>
      </c>
      <c r="B2223" t="s">
        <v>55</v>
      </c>
      <c r="C2223" t="s">
        <v>1635</v>
      </c>
      <c r="D2223" t="s">
        <v>244</v>
      </c>
      <c r="E2223" s="20">
        <v>3.05</v>
      </c>
      <c r="F2223" t="s">
        <v>900</v>
      </c>
    </row>
    <row r="2224" spans="1:6" x14ac:dyDescent="0.25">
      <c r="A2224" s="14" t="s">
        <v>1198</v>
      </c>
      <c r="B2224" t="s">
        <v>55</v>
      </c>
      <c r="C2224" t="s">
        <v>1197</v>
      </c>
      <c r="D2224" t="s">
        <v>244</v>
      </c>
      <c r="E2224" s="20">
        <v>3.75</v>
      </c>
      <c r="F2224" t="s">
        <v>900</v>
      </c>
    </row>
    <row r="2225" spans="1:6" x14ac:dyDescent="0.25">
      <c r="A2225" s="14" t="s">
        <v>1736</v>
      </c>
      <c r="B2225" t="s">
        <v>55</v>
      </c>
      <c r="C2225" t="s">
        <v>1735</v>
      </c>
      <c r="D2225" t="s">
        <v>244</v>
      </c>
      <c r="E2225" s="20">
        <v>2.79</v>
      </c>
      <c r="F2225" t="s">
        <v>900</v>
      </c>
    </row>
    <row r="2226" spans="1:6" x14ac:dyDescent="0.25">
      <c r="A2226" s="14" t="s">
        <v>1816</v>
      </c>
      <c r="B2226" t="s">
        <v>55</v>
      </c>
      <c r="C2226" t="s">
        <v>1815</v>
      </c>
      <c r="D2226" t="s">
        <v>244</v>
      </c>
      <c r="E2226" s="20">
        <v>2.79</v>
      </c>
      <c r="F2226" t="s">
        <v>900</v>
      </c>
    </row>
    <row r="2227" spans="1:6" x14ac:dyDescent="0.25">
      <c r="A2227" s="14" t="s">
        <v>1738</v>
      </c>
      <c r="B2227" t="s">
        <v>55</v>
      </c>
      <c r="C2227" t="s">
        <v>1737</v>
      </c>
      <c r="D2227" t="s">
        <v>244</v>
      </c>
      <c r="E2227" s="20">
        <v>2.79</v>
      </c>
      <c r="F2227" t="s">
        <v>900</v>
      </c>
    </row>
    <row r="2228" spans="1:6" x14ac:dyDescent="0.25">
      <c r="A2228" s="14" t="s">
        <v>1740</v>
      </c>
      <c r="B2228" t="s">
        <v>55</v>
      </c>
      <c r="C2228" t="s">
        <v>1739</v>
      </c>
      <c r="D2228" t="s">
        <v>244</v>
      </c>
      <c r="E2228" s="20">
        <v>2.79</v>
      </c>
      <c r="F2228" t="s">
        <v>900</v>
      </c>
    </row>
    <row r="2229" spans="1:6" x14ac:dyDescent="0.25">
      <c r="A2229" s="14" t="s">
        <v>1818</v>
      </c>
      <c r="B2229" t="s">
        <v>55</v>
      </c>
      <c r="C2229" t="s">
        <v>1817</v>
      </c>
      <c r="D2229" t="s">
        <v>244</v>
      </c>
      <c r="E2229" s="20">
        <v>2.79</v>
      </c>
      <c r="F2229" t="s">
        <v>900</v>
      </c>
    </row>
    <row r="2230" spans="1:6" x14ac:dyDescent="0.25">
      <c r="A2230" s="14" t="s">
        <v>1742</v>
      </c>
      <c r="B2230" t="s">
        <v>55</v>
      </c>
      <c r="C2230" t="s">
        <v>1741</v>
      </c>
      <c r="D2230" t="s">
        <v>244</v>
      </c>
      <c r="E2230" s="20">
        <v>2.79</v>
      </c>
      <c r="F2230" t="s">
        <v>900</v>
      </c>
    </row>
    <row r="2231" spans="1:6" x14ac:dyDescent="0.25">
      <c r="A2231" s="14" t="s">
        <v>1550</v>
      </c>
      <c r="B2231" t="s">
        <v>55</v>
      </c>
      <c r="C2231" t="s">
        <v>1549</v>
      </c>
      <c r="D2231" t="s">
        <v>108</v>
      </c>
      <c r="E2231" s="20">
        <v>2.95</v>
      </c>
      <c r="F2231" t="s">
        <v>900</v>
      </c>
    </row>
    <row r="2232" spans="1:6" x14ac:dyDescent="0.25">
      <c r="A2232" s="14" t="s">
        <v>1145</v>
      </c>
      <c r="B2232" t="s">
        <v>55</v>
      </c>
      <c r="C2232" t="s">
        <v>1144</v>
      </c>
      <c r="D2232" t="s">
        <v>108</v>
      </c>
      <c r="E2232" s="20">
        <v>4.32</v>
      </c>
      <c r="F2232" t="s">
        <v>900</v>
      </c>
    </row>
    <row r="2233" spans="1:6" x14ac:dyDescent="0.25">
      <c r="A2233" s="14" t="s">
        <v>1734</v>
      </c>
      <c r="B2233" t="s">
        <v>1397</v>
      </c>
      <c r="C2233" t="s">
        <v>1733</v>
      </c>
      <c r="D2233" t="s">
        <v>244</v>
      </c>
      <c r="E2233" s="20">
        <v>2.79</v>
      </c>
      <c r="F2233" t="s">
        <v>900</v>
      </c>
    </row>
    <row r="2234" spans="1:6" x14ac:dyDescent="0.25">
      <c r="A2234" s="14" t="s">
        <v>1209</v>
      </c>
      <c r="B2234" t="s">
        <v>55</v>
      </c>
      <c r="C2234" t="s">
        <v>1208</v>
      </c>
      <c r="D2234" t="s">
        <v>244</v>
      </c>
      <c r="E2234" s="20">
        <v>6.79</v>
      </c>
      <c r="F2234" t="s">
        <v>900</v>
      </c>
    </row>
    <row r="2235" spans="1:6" x14ac:dyDescent="0.25">
      <c r="A2235" s="14" t="s">
        <v>1154</v>
      </c>
      <c r="B2235" t="s">
        <v>55</v>
      </c>
      <c r="C2235" t="s">
        <v>1153</v>
      </c>
      <c r="D2235" t="s">
        <v>244</v>
      </c>
      <c r="E2235" s="20">
        <v>6.79</v>
      </c>
      <c r="F2235" t="s">
        <v>900</v>
      </c>
    </row>
    <row r="2236" spans="1:6" x14ac:dyDescent="0.25">
      <c r="A2236" s="14" t="s">
        <v>1211</v>
      </c>
      <c r="B2236" t="s">
        <v>55</v>
      </c>
      <c r="C2236" t="s">
        <v>1210</v>
      </c>
      <c r="D2236" t="s">
        <v>244</v>
      </c>
      <c r="E2236" s="20">
        <v>12.85</v>
      </c>
      <c r="F2236" t="s">
        <v>900</v>
      </c>
    </row>
    <row r="2237" spans="1:6" x14ac:dyDescent="0.25">
      <c r="A2237" s="14" t="s">
        <v>1156</v>
      </c>
      <c r="B2237" t="s">
        <v>55</v>
      </c>
      <c r="C2237" t="s">
        <v>1155</v>
      </c>
      <c r="D2237" t="s">
        <v>244</v>
      </c>
      <c r="E2237" s="20">
        <v>9.5</v>
      </c>
      <c r="F2237" t="s">
        <v>900</v>
      </c>
    </row>
    <row r="2238" spans="1:6" x14ac:dyDescent="0.25">
      <c r="A2238" s="14" t="s">
        <v>4416</v>
      </c>
      <c r="B2238" t="s">
        <v>55</v>
      </c>
      <c r="C2238" t="s">
        <v>4415</v>
      </c>
      <c r="D2238" t="s">
        <v>244</v>
      </c>
      <c r="E2238" s="20">
        <v>12.99</v>
      </c>
      <c r="F2238" t="s">
        <v>900</v>
      </c>
    </row>
    <row r="2239" spans="1:6" x14ac:dyDescent="0.25">
      <c r="A2239" s="14" t="s">
        <v>4414</v>
      </c>
      <c r="B2239" t="s">
        <v>55</v>
      </c>
      <c r="C2239" t="s">
        <v>4413</v>
      </c>
      <c r="D2239" t="s">
        <v>244</v>
      </c>
      <c r="E2239" s="20">
        <v>7.25</v>
      </c>
      <c r="F2239" t="s">
        <v>900</v>
      </c>
    </row>
    <row r="2240" spans="1:6" x14ac:dyDescent="0.25">
      <c r="A2240" s="14" t="s">
        <v>1213</v>
      </c>
      <c r="B2240" t="s">
        <v>55</v>
      </c>
      <c r="C2240" t="s">
        <v>1212</v>
      </c>
      <c r="D2240" t="s">
        <v>244</v>
      </c>
      <c r="E2240" s="20">
        <v>6.79</v>
      </c>
      <c r="F2240" t="s">
        <v>900</v>
      </c>
    </row>
    <row r="2241" spans="1:6" x14ac:dyDescent="0.25">
      <c r="A2241" s="14" t="s">
        <v>1801</v>
      </c>
      <c r="B2241" t="s">
        <v>55</v>
      </c>
      <c r="C2241" t="s">
        <v>1800</v>
      </c>
      <c r="D2241" t="s">
        <v>244</v>
      </c>
      <c r="E2241" s="20">
        <v>1.29</v>
      </c>
      <c r="F2241" t="s">
        <v>900</v>
      </c>
    </row>
    <row r="2242" spans="1:6" x14ac:dyDescent="0.25">
      <c r="A2242" s="14" t="s">
        <v>1390</v>
      </c>
      <c r="B2242" t="s">
        <v>55</v>
      </c>
      <c r="C2242" t="s">
        <v>1389</v>
      </c>
      <c r="D2242" t="s">
        <v>244</v>
      </c>
      <c r="E2242" s="20">
        <v>3.58</v>
      </c>
      <c r="F2242" t="s">
        <v>900</v>
      </c>
    </row>
    <row r="2243" spans="1:6" x14ac:dyDescent="0.25">
      <c r="A2243" s="14" t="s">
        <v>1392</v>
      </c>
      <c r="B2243" t="s">
        <v>55</v>
      </c>
      <c r="C2243" t="s">
        <v>1391</v>
      </c>
      <c r="D2243" t="s">
        <v>244</v>
      </c>
      <c r="E2243" s="20">
        <v>3.56</v>
      </c>
      <c r="F2243" t="s">
        <v>900</v>
      </c>
    </row>
    <row r="2244" spans="1:6" x14ac:dyDescent="0.25">
      <c r="A2244" s="14" t="s">
        <v>1394</v>
      </c>
      <c r="B2244" t="s">
        <v>55</v>
      </c>
      <c r="C2244" t="s">
        <v>1393</v>
      </c>
      <c r="D2244" t="s">
        <v>244</v>
      </c>
      <c r="E2244" s="20">
        <v>3.58</v>
      </c>
      <c r="F2244" t="s">
        <v>900</v>
      </c>
    </row>
    <row r="2245" spans="1:6" x14ac:dyDescent="0.25">
      <c r="A2245" s="14" t="s">
        <v>1396</v>
      </c>
      <c r="B2245" t="s">
        <v>55</v>
      </c>
      <c r="C2245" t="s">
        <v>1395</v>
      </c>
      <c r="D2245" t="s">
        <v>244</v>
      </c>
      <c r="E2245" s="20">
        <v>3.56</v>
      </c>
      <c r="F2245" t="s">
        <v>900</v>
      </c>
    </row>
    <row r="2246" spans="1:6" x14ac:dyDescent="0.25">
      <c r="A2246" s="14" t="s">
        <v>4143</v>
      </c>
      <c r="B2246" t="s">
        <v>55</v>
      </c>
      <c r="C2246" t="s">
        <v>4142</v>
      </c>
      <c r="D2246" t="s">
        <v>244</v>
      </c>
      <c r="E2246" s="20">
        <v>3.52</v>
      </c>
      <c r="F2246" t="s">
        <v>900</v>
      </c>
    </row>
    <row r="2247" spans="1:6" x14ac:dyDescent="0.25">
      <c r="A2247" s="14" t="s">
        <v>2272</v>
      </c>
      <c r="B2247" t="s">
        <v>55</v>
      </c>
      <c r="C2247" t="s">
        <v>2271</v>
      </c>
      <c r="D2247" t="s">
        <v>244</v>
      </c>
      <c r="E2247" s="20">
        <v>2.79</v>
      </c>
      <c r="F2247" t="s">
        <v>900</v>
      </c>
    </row>
    <row r="2248" spans="1:6" x14ac:dyDescent="0.25">
      <c r="A2248" s="14" t="s">
        <v>3767</v>
      </c>
      <c r="B2248" t="s">
        <v>55</v>
      </c>
      <c r="C2248" t="s">
        <v>3766</v>
      </c>
      <c r="D2248" t="s">
        <v>244</v>
      </c>
      <c r="E2248" s="20">
        <v>0.99</v>
      </c>
      <c r="F2248" t="s">
        <v>900</v>
      </c>
    </row>
    <row r="2249" spans="1:6" x14ac:dyDescent="0.25">
      <c r="A2249" s="14" t="s">
        <v>733</v>
      </c>
      <c r="B2249" t="s">
        <v>350</v>
      </c>
      <c r="C2249" t="s">
        <v>732</v>
      </c>
      <c r="D2249" t="s">
        <v>168</v>
      </c>
      <c r="E2249" s="20">
        <v>33.29</v>
      </c>
      <c r="F2249" t="s">
        <v>82</v>
      </c>
    </row>
    <row r="2250" spans="1:6" x14ac:dyDescent="0.25">
      <c r="A2250" s="14" t="s">
        <v>3605</v>
      </c>
      <c r="B2250" t="s">
        <v>2626</v>
      </c>
      <c r="C2250" t="s">
        <v>3604</v>
      </c>
      <c r="D2250" t="s">
        <v>2855</v>
      </c>
      <c r="E2250" s="20">
        <v>124.95</v>
      </c>
      <c r="F2250" t="s">
        <v>82</v>
      </c>
    </row>
    <row r="2251" spans="1:6" x14ac:dyDescent="0.25">
      <c r="A2251" s="14" t="s">
        <v>2628</v>
      </c>
      <c r="B2251" t="s">
        <v>2626</v>
      </c>
      <c r="C2251" t="s">
        <v>2627</v>
      </c>
      <c r="D2251" t="s">
        <v>1632</v>
      </c>
      <c r="E2251" s="20">
        <v>40.950000000000003</v>
      </c>
      <c r="F2251" t="s">
        <v>82</v>
      </c>
    </row>
    <row r="2252" spans="1:6" x14ac:dyDescent="0.25">
      <c r="A2252" s="14" t="s">
        <v>1136</v>
      </c>
      <c r="B2252" t="s">
        <v>55</v>
      </c>
      <c r="C2252" t="s">
        <v>1136</v>
      </c>
      <c r="D2252">
        <v>1</v>
      </c>
      <c r="E2252" s="20">
        <v>1</v>
      </c>
      <c r="F2252" t="s">
        <v>55</v>
      </c>
    </row>
    <row r="2253" spans="1:6" x14ac:dyDescent="0.25">
      <c r="A2253" s="14" t="s">
        <v>1708</v>
      </c>
      <c r="B2253" t="s">
        <v>55</v>
      </c>
      <c r="C2253" t="s">
        <v>1707</v>
      </c>
      <c r="D2253" t="s">
        <v>108</v>
      </c>
      <c r="E2253" s="20">
        <v>3.29</v>
      </c>
      <c r="F2253" t="s">
        <v>172</v>
      </c>
    </row>
    <row r="2254" spans="1:6" x14ac:dyDescent="0.25">
      <c r="A2254" s="14" t="s">
        <v>1341</v>
      </c>
      <c r="B2254" t="s">
        <v>55</v>
      </c>
      <c r="C2254" t="s">
        <v>1340</v>
      </c>
      <c r="D2254" t="s">
        <v>108</v>
      </c>
      <c r="E2254" s="20">
        <v>2.59</v>
      </c>
      <c r="F2254" t="s">
        <v>172</v>
      </c>
    </row>
    <row r="2255" spans="1:6" x14ac:dyDescent="0.25">
      <c r="A2255" s="14" t="s">
        <v>1061</v>
      </c>
      <c r="B2255" t="s">
        <v>55</v>
      </c>
      <c r="C2255" t="s">
        <v>1060</v>
      </c>
      <c r="D2255" t="s">
        <v>108</v>
      </c>
      <c r="E2255" s="20">
        <v>13.15</v>
      </c>
      <c r="F2255" t="s">
        <v>172</v>
      </c>
    </row>
    <row r="2256" spans="1:6" x14ac:dyDescent="0.25">
      <c r="A2256" s="14" t="s">
        <v>1334</v>
      </c>
      <c r="B2256" t="s">
        <v>55</v>
      </c>
      <c r="C2256" t="s">
        <v>1333</v>
      </c>
      <c r="D2256" t="s">
        <v>108</v>
      </c>
      <c r="E2256" s="20">
        <v>1.85</v>
      </c>
      <c r="F2256" t="s">
        <v>172</v>
      </c>
    </row>
    <row r="2257" spans="1:6" x14ac:dyDescent="0.25">
      <c r="A2257" s="14" t="s">
        <v>867</v>
      </c>
      <c r="B2257" t="s">
        <v>55</v>
      </c>
      <c r="C2257" t="s">
        <v>866</v>
      </c>
      <c r="D2257" t="s">
        <v>108</v>
      </c>
      <c r="E2257" s="20">
        <v>3.29</v>
      </c>
      <c r="F2257" t="s">
        <v>172</v>
      </c>
    </row>
    <row r="2258" spans="1:6" x14ac:dyDescent="0.25">
      <c r="A2258" s="14" t="s">
        <v>2156</v>
      </c>
      <c r="B2258" t="s">
        <v>55</v>
      </c>
      <c r="C2258" t="s">
        <v>2155</v>
      </c>
      <c r="D2258" t="s">
        <v>108</v>
      </c>
      <c r="E2258" s="20">
        <v>10.98</v>
      </c>
      <c r="F2258" t="s">
        <v>172</v>
      </c>
    </row>
    <row r="2259" spans="1:6" x14ac:dyDescent="0.25">
      <c r="A2259" s="14" t="s">
        <v>883</v>
      </c>
      <c r="B2259" t="s">
        <v>284</v>
      </c>
      <c r="C2259" t="s">
        <v>882</v>
      </c>
      <c r="D2259" t="s">
        <v>528</v>
      </c>
      <c r="E2259" s="20">
        <v>7.39</v>
      </c>
      <c r="F2259" t="s">
        <v>104</v>
      </c>
    </row>
    <row r="2260" spans="1:6" x14ac:dyDescent="0.25">
      <c r="A2260" s="14" t="s">
        <v>885</v>
      </c>
      <c r="B2260" t="s">
        <v>45</v>
      </c>
      <c r="C2260" t="s">
        <v>884</v>
      </c>
      <c r="D2260" t="s">
        <v>528</v>
      </c>
      <c r="E2260" s="20">
        <v>10.97</v>
      </c>
      <c r="F2260" t="s">
        <v>104</v>
      </c>
    </row>
    <row r="2261" spans="1:6" x14ac:dyDescent="0.25">
      <c r="A2261" s="14" t="s">
        <v>1477</v>
      </c>
      <c r="B2261" t="s">
        <v>284</v>
      </c>
      <c r="C2261" t="s">
        <v>1476</v>
      </c>
      <c r="D2261" t="s">
        <v>528</v>
      </c>
      <c r="E2261" s="20">
        <v>9.15</v>
      </c>
      <c r="F2261" t="s">
        <v>104</v>
      </c>
    </row>
    <row r="2262" spans="1:6" x14ac:dyDescent="0.25">
      <c r="A2262" s="14" t="s">
        <v>887</v>
      </c>
      <c r="B2262" t="s">
        <v>45</v>
      </c>
      <c r="C2262" t="s">
        <v>886</v>
      </c>
      <c r="D2262" t="s">
        <v>528</v>
      </c>
      <c r="E2262" s="20">
        <v>12.32</v>
      </c>
      <c r="F2262" t="s">
        <v>104</v>
      </c>
    </row>
    <row r="2263" spans="1:6" x14ac:dyDescent="0.25">
      <c r="A2263" s="14" t="s">
        <v>655</v>
      </c>
      <c r="B2263" t="s">
        <v>284</v>
      </c>
      <c r="C2263" t="s">
        <v>654</v>
      </c>
      <c r="D2263" t="s">
        <v>528</v>
      </c>
      <c r="E2263" s="20">
        <v>11.97</v>
      </c>
      <c r="F2263" t="s">
        <v>104</v>
      </c>
    </row>
    <row r="2264" spans="1:6" x14ac:dyDescent="0.25">
      <c r="A2264" s="14" t="s">
        <v>763</v>
      </c>
      <c r="B2264" t="s">
        <v>45</v>
      </c>
      <c r="C2264" t="s">
        <v>762</v>
      </c>
      <c r="D2264" t="s">
        <v>764</v>
      </c>
      <c r="E2264" s="20">
        <v>15.95</v>
      </c>
      <c r="F2264" t="s">
        <v>104</v>
      </c>
    </row>
    <row r="2265" spans="1:6" x14ac:dyDescent="0.25">
      <c r="A2265" s="14" t="s">
        <v>292</v>
      </c>
      <c r="B2265" t="s">
        <v>45</v>
      </c>
      <c r="C2265" t="s">
        <v>291</v>
      </c>
      <c r="D2265" t="s">
        <v>293</v>
      </c>
      <c r="E2265" s="20">
        <v>80.099999999999994</v>
      </c>
      <c r="F2265" t="s">
        <v>104</v>
      </c>
    </row>
    <row r="2266" spans="1:6" x14ac:dyDescent="0.25">
      <c r="A2266" s="14" t="s">
        <v>981</v>
      </c>
      <c r="B2266" t="s">
        <v>45</v>
      </c>
      <c r="C2266" t="s">
        <v>980</v>
      </c>
      <c r="D2266" t="s">
        <v>982</v>
      </c>
      <c r="E2266" s="20">
        <v>11.3</v>
      </c>
      <c r="F2266" t="s">
        <v>104</v>
      </c>
    </row>
    <row r="2267" spans="1:6" x14ac:dyDescent="0.25">
      <c r="A2267" s="14" t="s">
        <v>527</v>
      </c>
      <c r="B2267" t="s">
        <v>45</v>
      </c>
      <c r="C2267" t="s">
        <v>526</v>
      </c>
      <c r="D2267" t="s">
        <v>528</v>
      </c>
      <c r="E2267" s="20">
        <v>37.54</v>
      </c>
      <c r="F2267" t="s">
        <v>104</v>
      </c>
    </row>
    <row r="2268" spans="1:6" x14ac:dyDescent="0.25">
      <c r="A2268" s="14" t="s">
        <v>743</v>
      </c>
      <c r="B2268" t="s">
        <v>45</v>
      </c>
      <c r="C2268" t="s">
        <v>742</v>
      </c>
      <c r="D2268" t="s">
        <v>641</v>
      </c>
      <c r="E2268" s="20">
        <v>14.94</v>
      </c>
      <c r="F2268" t="s">
        <v>104</v>
      </c>
    </row>
    <row r="2269" spans="1:6" x14ac:dyDescent="0.25">
      <c r="A2269" s="14" t="s">
        <v>624</v>
      </c>
      <c r="B2269" t="s">
        <v>45</v>
      </c>
      <c r="C2269" t="s">
        <v>623</v>
      </c>
      <c r="D2269" t="s">
        <v>103</v>
      </c>
      <c r="E2269" s="20">
        <v>22.26</v>
      </c>
      <c r="F2269" t="s">
        <v>104</v>
      </c>
    </row>
    <row r="2270" spans="1:6" x14ac:dyDescent="0.25">
      <c r="A2270" s="14" t="s">
        <v>4429</v>
      </c>
      <c r="B2270" t="s">
        <v>45</v>
      </c>
      <c r="C2270" t="s">
        <v>4428</v>
      </c>
      <c r="D2270" t="s">
        <v>103</v>
      </c>
      <c r="E2270" s="20">
        <v>25.1</v>
      </c>
      <c r="F2270" t="s">
        <v>104</v>
      </c>
    </row>
    <row r="2271" spans="1:6" x14ac:dyDescent="0.25">
      <c r="A2271" s="14" t="s">
        <v>695</v>
      </c>
      <c r="B2271" t="s">
        <v>45</v>
      </c>
      <c r="C2271" t="s">
        <v>694</v>
      </c>
      <c r="D2271" t="s">
        <v>103</v>
      </c>
      <c r="E2271" s="20">
        <v>20.75</v>
      </c>
      <c r="F2271" t="s">
        <v>104</v>
      </c>
    </row>
    <row r="2272" spans="1:6" x14ac:dyDescent="0.25">
      <c r="A2272" s="14" t="s">
        <v>611</v>
      </c>
      <c r="B2272" t="s">
        <v>45</v>
      </c>
      <c r="C2272" t="s">
        <v>610</v>
      </c>
      <c r="D2272" t="s">
        <v>103</v>
      </c>
      <c r="E2272" s="20">
        <v>26.28</v>
      </c>
      <c r="F2272" t="s">
        <v>104</v>
      </c>
    </row>
    <row r="2273" spans="1:6" x14ac:dyDescent="0.25">
      <c r="A2273" s="14" t="s">
        <v>359</v>
      </c>
      <c r="B2273" t="s">
        <v>45</v>
      </c>
      <c r="C2273" t="s">
        <v>358</v>
      </c>
      <c r="D2273" t="s">
        <v>103</v>
      </c>
      <c r="E2273" s="20">
        <v>55.39</v>
      </c>
      <c r="F2273" t="s">
        <v>104</v>
      </c>
    </row>
    <row r="2274" spans="1:6" x14ac:dyDescent="0.25">
      <c r="A2274" s="14" t="s">
        <v>361</v>
      </c>
      <c r="B2274" t="s">
        <v>45</v>
      </c>
      <c r="C2274" t="s">
        <v>360</v>
      </c>
      <c r="D2274" t="s">
        <v>103</v>
      </c>
      <c r="E2274" s="20">
        <v>56.71</v>
      </c>
      <c r="F2274" t="s">
        <v>104</v>
      </c>
    </row>
    <row r="2275" spans="1:6" x14ac:dyDescent="0.25">
      <c r="A2275" s="14" t="s">
        <v>102</v>
      </c>
      <c r="B2275" t="s">
        <v>45</v>
      </c>
      <c r="C2275" t="s">
        <v>101</v>
      </c>
      <c r="D2275" t="s">
        <v>103</v>
      </c>
      <c r="E2275" s="20">
        <v>58.65</v>
      </c>
      <c r="F2275" t="s">
        <v>104</v>
      </c>
    </row>
    <row r="2276" spans="1:6" x14ac:dyDescent="0.25">
      <c r="A2276" s="14" t="s">
        <v>4074</v>
      </c>
      <c r="B2276" t="s">
        <v>45</v>
      </c>
      <c r="C2276" t="s">
        <v>4073</v>
      </c>
      <c r="D2276" t="s">
        <v>103</v>
      </c>
      <c r="E2276" s="20">
        <v>55.38</v>
      </c>
      <c r="F2276" t="s">
        <v>104</v>
      </c>
    </row>
    <row r="2277" spans="1:6" x14ac:dyDescent="0.25">
      <c r="A2277" s="14" t="s">
        <v>2823</v>
      </c>
      <c r="B2277" t="s">
        <v>45</v>
      </c>
      <c r="C2277" t="s">
        <v>2822</v>
      </c>
      <c r="D2277" t="s">
        <v>103</v>
      </c>
      <c r="E2277" s="20">
        <v>58.91</v>
      </c>
      <c r="F2277" t="s">
        <v>104</v>
      </c>
    </row>
    <row r="2278" spans="1:6" x14ac:dyDescent="0.25">
      <c r="A2278" s="14" t="s">
        <v>363</v>
      </c>
      <c r="B2278" t="s">
        <v>45</v>
      </c>
      <c r="C2278" t="s">
        <v>362</v>
      </c>
      <c r="D2278" t="s">
        <v>103</v>
      </c>
      <c r="E2278" s="20">
        <v>54.6</v>
      </c>
      <c r="F2278" t="s">
        <v>104</v>
      </c>
    </row>
    <row r="2279" spans="1:6" x14ac:dyDescent="0.25">
      <c r="A2279" s="14" t="s">
        <v>4072</v>
      </c>
      <c r="B2279" t="s">
        <v>45</v>
      </c>
      <c r="C2279" t="s">
        <v>4071</v>
      </c>
      <c r="D2279" t="s">
        <v>103</v>
      </c>
      <c r="E2279" s="20">
        <v>58.01</v>
      </c>
      <c r="F2279" t="s">
        <v>104</v>
      </c>
    </row>
    <row r="2280" spans="1:6" x14ac:dyDescent="0.25">
      <c r="A2280" s="14" t="s">
        <v>3784</v>
      </c>
      <c r="B2280" t="s">
        <v>350</v>
      </c>
      <c r="C2280" t="s">
        <v>3783</v>
      </c>
      <c r="D2280" t="s">
        <v>103</v>
      </c>
      <c r="E2280" s="20">
        <v>23.75</v>
      </c>
      <c r="F2280" t="s">
        <v>104</v>
      </c>
    </row>
    <row r="2281" spans="1:6" x14ac:dyDescent="0.25">
      <c r="A2281" s="14" t="s">
        <v>3786</v>
      </c>
      <c r="B2281" t="s">
        <v>350</v>
      </c>
      <c r="C2281" t="s">
        <v>3785</v>
      </c>
      <c r="D2281" t="s">
        <v>103</v>
      </c>
      <c r="E2281" s="20">
        <v>22.39</v>
      </c>
      <c r="F2281" t="s">
        <v>104</v>
      </c>
    </row>
    <row r="2282" spans="1:6" x14ac:dyDescent="0.25">
      <c r="A2282" s="14" t="s">
        <v>465</v>
      </c>
      <c r="B2282" t="s">
        <v>350</v>
      </c>
      <c r="C2282" t="s">
        <v>464</v>
      </c>
      <c r="D2282" t="s">
        <v>103</v>
      </c>
      <c r="E2282" s="20">
        <v>29.85</v>
      </c>
      <c r="F2282" t="s">
        <v>104</v>
      </c>
    </row>
    <row r="2283" spans="1:6" x14ac:dyDescent="0.25">
      <c r="A2283" s="14" t="s">
        <v>3788</v>
      </c>
      <c r="B2283" t="s">
        <v>350</v>
      </c>
      <c r="C2283" t="s">
        <v>3787</v>
      </c>
      <c r="D2283" t="s">
        <v>103</v>
      </c>
      <c r="E2283" s="20">
        <v>17.89</v>
      </c>
      <c r="F2283" t="s">
        <v>104</v>
      </c>
    </row>
    <row r="2284" spans="1:6" x14ac:dyDescent="0.25">
      <c r="A2284" s="14" t="s">
        <v>3790</v>
      </c>
      <c r="B2284" t="s">
        <v>350</v>
      </c>
      <c r="C2284" t="s">
        <v>3789</v>
      </c>
      <c r="D2284" t="s">
        <v>103</v>
      </c>
      <c r="E2284" s="20">
        <v>18.59</v>
      </c>
      <c r="F2284" t="s">
        <v>104</v>
      </c>
    </row>
    <row r="2285" spans="1:6" x14ac:dyDescent="0.25">
      <c r="A2285" s="14" t="s">
        <v>3792</v>
      </c>
      <c r="B2285" t="s">
        <v>350</v>
      </c>
      <c r="C2285" t="s">
        <v>3791</v>
      </c>
      <c r="D2285" t="s">
        <v>103</v>
      </c>
      <c r="E2285" s="20">
        <v>30.89</v>
      </c>
      <c r="F2285" t="s">
        <v>104</v>
      </c>
    </row>
    <row r="2286" spans="1:6" x14ac:dyDescent="0.25">
      <c r="A2286" s="14" t="s">
        <v>3794</v>
      </c>
      <c r="B2286" t="s">
        <v>350</v>
      </c>
      <c r="C2286" t="s">
        <v>3793</v>
      </c>
      <c r="D2286" t="s">
        <v>103</v>
      </c>
      <c r="E2286" s="20">
        <v>17.149999999999999</v>
      </c>
      <c r="F2286" t="s">
        <v>104</v>
      </c>
    </row>
    <row r="2287" spans="1:6" x14ac:dyDescent="0.25">
      <c r="A2287" s="14" t="s">
        <v>3796</v>
      </c>
      <c r="B2287" t="s">
        <v>350</v>
      </c>
      <c r="C2287" t="s">
        <v>3795</v>
      </c>
      <c r="D2287" t="s">
        <v>103</v>
      </c>
      <c r="E2287" s="20">
        <v>15.79</v>
      </c>
      <c r="F2287" t="s">
        <v>104</v>
      </c>
    </row>
    <row r="2288" spans="1:6" x14ac:dyDescent="0.25">
      <c r="A2288" s="14" t="s">
        <v>3800</v>
      </c>
      <c r="B2288" t="s">
        <v>350</v>
      </c>
      <c r="C2288" t="s">
        <v>3799</v>
      </c>
      <c r="D2288" t="s">
        <v>103</v>
      </c>
      <c r="E2288" s="20">
        <v>29.49</v>
      </c>
      <c r="F2288" t="s">
        <v>104</v>
      </c>
    </row>
    <row r="2289" spans="1:6" x14ac:dyDescent="0.25">
      <c r="A2289" s="14" t="s">
        <v>414</v>
      </c>
      <c r="B2289" t="s">
        <v>344</v>
      </c>
      <c r="C2289" t="s">
        <v>413</v>
      </c>
      <c r="D2289" t="s">
        <v>103</v>
      </c>
      <c r="E2289" s="20">
        <v>51.13</v>
      </c>
      <c r="F2289" t="s">
        <v>104</v>
      </c>
    </row>
    <row r="2290" spans="1:6" x14ac:dyDescent="0.25">
      <c r="A2290" s="14" t="s">
        <v>416</v>
      </c>
      <c r="B2290" t="s">
        <v>344</v>
      </c>
      <c r="C2290" t="s">
        <v>415</v>
      </c>
      <c r="D2290" t="s">
        <v>103</v>
      </c>
      <c r="E2290" s="20">
        <v>51.13</v>
      </c>
      <c r="F2290" t="s">
        <v>104</v>
      </c>
    </row>
    <row r="2291" spans="1:6" x14ac:dyDescent="0.25">
      <c r="A2291" s="14" t="s">
        <v>418</v>
      </c>
      <c r="B2291" t="s">
        <v>344</v>
      </c>
      <c r="C2291" t="s">
        <v>417</v>
      </c>
      <c r="D2291" t="s">
        <v>103</v>
      </c>
      <c r="E2291" s="20">
        <v>75.510000000000005</v>
      </c>
      <c r="F2291" t="s">
        <v>104</v>
      </c>
    </row>
    <row r="2292" spans="1:6" x14ac:dyDescent="0.25">
      <c r="A2292" s="14" t="s">
        <v>2460</v>
      </c>
      <c r="B2292" t="s">
        <v>344</v>
      </c>
      <c r="C2292" t="s">
        <v>2459</v>
      </c>
      <c r="D2292" t="s">
        <v>2461</v>
      </c>
      <c r="E2292" s="20">
        <v>48.59</v>
      </c>
      <c r="F2292" t="s">
        <v>104</v>
      </c>
    </row>
    <row r="2293" spans="1:6" x14ac:dyDescent="0.25">
      <c r="A2293" s="14" t="s">
        <v>4162</v>
      </c>
      <c r="B2293" t="s">
        <v>4160</v>
      </c>
      <c r="C2293" t="s">
        <v>4161</v>
      </c>
      <c r="D2293" t="s">
        <v>103</v>
      </c>
      <c r="E2293" s="20">
        <v>34.950000000000003</v>
      </c>
      <c r="F2293" t="s">
        <v>104</v>
      </c>
    </row>
    <row r="2294" spans="1:6" x14ac:dyDescent="0.25">
      <c r="A2294" s="14" t="s">
        <v>1829</v>
      </c>
      <c r="B2294" t="s">
        <v>55</v>
      </c>
      <c r="C2294" t="s">
        <v>1828</v>
      </c>
      <c r="D2294" t="s">
        <v>108</v>
      </c>
      <c r="E2294" s="20">
        <v>0.98</v>
      </c>
      <c r="F2294" t="s">
        <v>439</v>
      </c>
    </row>
    <row r="2295" spans="1:6" x14ac:dyDescent="0.25">
      <c r="A2295" s="14" t="s">
        <v>1558</v>
      </c>
      <c r="B2295" t="s">
        <v>55</v>
      </c>
      <c r="C2295" t="s">
        <v>1557</v>
      </c>
      <c r="D2295" t="s">
        <v>108</v>
      </c>
      <c r="E2295" s="20">
        <v>1.95</v>
      </c>
      <c r="F2295" t="s">
        <v>439</v>
      </c>
    </row>
    <row r="2296" spans="1:6" x14ac:dyDescent="0.25">
      <c r="A2296" s="14" t="s">
        <v>1285</v>
      </c>
      <c r="B2296" t="s">
        <v>1283</v>
      </c>
      <c r="C2296" t="s">
        <v>1284</v>
      </c>
      <c r="D2296" t="s">
        <v>108</v>
      </c>
      <c r="E2296" s="20">
        <v>3.49</v>
      </c>
      <c r="F2296" t="s">
        <v>439</v>
      </c>
    </row>
    <row r="2297" spans="1:6" x14ac:dyDescent="0.25">
      <c r="A2297" s="14" t="s">
        <v>1605</v>
      </c>
      <c r="B2297" t="s">
        <v>55</v>
      </c>
      <c r="C2297" t="s">
        <v>1604</v>
      </c>
      <c r="D2297" t="s">
        <v>421</v>
      </c>
      <c r="E2297" s="20">
        <v>2.37</v>
      </c>
      <c r="F2297" t="s">
        <v>172</v>
      </c>
    </row>
    <row r="2298" spans="1:6" x14ac:dyDescent="0.25">
      <c r="A2298" s="14" t="s">
        <v>726</v>
      </c>
      <c r="B2298" t="s">
        <v>559</v>
      </c>
      <c r="C2298" t="s">
        <v>725</v>
      </c>
      <c r="D2298" t="s">
        <v>727</v>
      </c>
      <c r="E2298" s="20">
        <v>9.75</v>
      </c>
      <c r="F2298" t="s">
        <v>439</v>
      </c>
    </row>
    <row r="2299" spans="1:6" x14ac:dyDescent="0.25">
      <c r="A2299" s="14" t="s">
        <v>318</v>
      </c>
      <c r="B2299" t="s">
        <v>316</v>
      </c>
      <c r="C2299" t="s">
        <v>317</v>
      </c>
      <c r="D2299" t="s">
        <v>63</v>
      </c>
      <c r="E2299" s="20">
        <v>20.350000000000001</v>
      </c>
      <c r="F2299" t="s">
        <v>319</v>
      </c>
    </row>
    <row r="2300" spans="1:6" x14ac:dyDescent="0.25">
      <c r="A2300" s="14" t="s">
        <v>808</v>
      </c>
      <c r="B2300" t="s">
        <v>559</v>
      </c>
      <c r="C2300" t="s">
        <v>807</v>
      </c>
      <c r="D2300" t="s">
        <v>727</v>
      </c>
      <c r="E2300" s="20">
        <v>24.95</v>
      </c>
      <c r="F2300" t="s">
        <v>439</v>
      </c>
    </row>
    <row r="2301" spans="1:6" x14ac:dyDescent="0.25">
      <c r="A2301" s="14" t="s">
        <v>561</v>
      </c>
      <c r="B2301" t="s">
        <v>559</v>
      </c>
      <c r="C2301" t="s">
        <v>560</v>
      </c>
      <c r="D2301" t="s">
        <v>63</v>
      </c>
      <c r="E2301" s="20">
        <v>21.89</v>
      </c>
      <c r="F2301" t="s">
        <v>439</v>
      </c>
    </row>
    <row r="2302" spans="1:6" x14ac:dyDescent="0.25">
      <c r="A2302" s="14" t="s">
        <v>505</v>
      </c>
      <c r="B2302" t="s">
        <v>55</v>
      </c>
      <c r="C2302" t="s">
        <v>504</v>
      </c>
      <c r="D2302" t="s">
        <v>53</v>
      </c>
      <c r="E2302" s="20">
        <v>11.65</v>
      </c>
      <c r="F2302" t="s">
        <v>439</v>
      </c>
    </row>
    <row r="2303" spans="1:6" x14ac:dyDescent="0.25">
      <c r="A2303" s="14" t="s">
        <v>490</v>
      </c>
      <c r="B2303" t="s">
        <v>488</v>
      </c>
      <c r="C2303" t="s">
        <v>489</v>
      </c>
      <c r="D2303" t="s">
        <v>453</v>
      </c>
      <c r="E2303" s="20">
        <v>24.15</v>
      </c>
      <c r="F2303" t="s">
        <v>439</v>
      </c>
    </row>
    <row r="2304" spans="1:6" x14ac:dyDescent="0.25">
      <c r="A2304" s="14" t="s">
        <v>959</v>
      </c>
      <c r="B2304" t="s">
        <v>488</v>
      </c>
      <c r="C2304" t="s">
        <v>958</v>
      </c>
      <c r="D2304" t="s">
        <v>960</v>
      </c>
      <c r="E2304" s="20">
        <v>15.65</v>
      </c>
      <c r="F2304" t="s">
        <v>319</v>
      </c>
    </row>
    <row r="2305" spans="1:6" x14ac:dyDescent="0.25">
      <c r="A2305" s="14" t="s">
        <v>771</v>
      </c>
      <c r="B2305" t="s">
        <v>406</v>
      </c>
      <c r="C2305" t="s">
        <v>770</v>
      </c>
      <c r="D2305" t="s">
        <v>478</v>
      </c>
      <c r="E2305" s="20">
        <v>5.95</v>
      </c>
      <c r="F2305" t="s">
        <v>319</v>
      </c>
    </row>
    <row r="2306" spans="1:6" x14ac:dyDescent="0.25">
      <c r="A2306" s="14" t="s">
        <v>600</v>
      </c>
      <c r="B2306" t="s">
        <v>60</v>
      </c>
      <c r="C2306" t="s">
        <v>599</v>
      </c>
      <c r="D2306" t="s">
        <v>81</v>
      </c>
      <c r="E2306" s="20">
        <v>51.89</v>
      </c>
      <c r="F2306" t="s">
        <v>82</v>
      </c>
    </row>
    <row r="2307" spans="1:6" x14ac:dyDescent="0.25">
      <c r="A2307" s="14" t="s">
        <v>3312</v>
      </c>
      <c r="B2307" t="s">
        <v>1601</v>
      </c>
      <c r="C2307" t="s">
        <v>3311</v>
      </c>
      <c r="D2307" t="s">
        <v>168</v>
      </c>
      <c r="E2307" s="20">
        <v>53.39</v>
      </c>
      <c r="F2307" t="s">
        <v>132</v>
      </c>
    </row>
    <row r="2308" spans="1:6" x14ac:dyDescent="0.25">
      <c r="A2308" s="14" t="s">
        <v>1121</v>
      </c>
      <c r="B2308" t="s">
        <v>55</v>
      </c>
      <c r="C2308" t="s">
        <v>1120</v>
      </c>
      <c r="D2308" t="s">
        <v>108</v>
      </c>
      <c r="E2308" s="20">
        <v>10.29</v>
      </c>
      <c r="F2308" t="s">
        <v>146</v>
      </c>
    </row>
    <row r="2309" spans="1:6" x14ac:dyDescent="0.25">
      <c r="A2309" s="14" t="s">
        <v>1289</v>
      </c>
      <c r="B2309" t="s">
        <v>55</v>
      </c>
      <c r="C2309" t="s">
        <v>1288</v>
      </c>
      <c r="D2309" t="s">
        <v>108</v>
      </c>
      <c r="E2309" s="20">
        <v>2.75</v>
      </c>
      <c r="F2309" t="s">
        <v>439</v>
      </c>
    </row>
    <row r="2310" spans="1:6" x14ac:dyDescent="0.25">
      <c r="A2310" s="14" t="s">
        <v>1427</v>
      </c>
      <c r="B2310" t="s">
        <v>55</v>
      </c>
      <c r="C2310" t="s">
        <v>1426</v>
      </c>
      <c r="D2310" t="s">
        <v>1428</v>
      </c>
      <c r="E2310" s="20">
        <v>0.49</v>
      </c>
      <c r="F2310" t="s">
        <v>439</v>
      </c>
    </row>
    <row r="2311" spans="1:6" x14ac:dyDescent="0.25">
      <c r="A2311" s="14" t="s">
        <v>258</v>
      </c>
      <c r="B2311" t="s">
        <v>128</v>
      </c>
      <c r="C2311" t="s">
        <v>257</v>
      </c>
      <c r="D2311" t="s">
        <v>168</v>
      </c>
      <c r="E2311" s="20">
        <v>77.98</v>
      </c>
      <c r="F2311" t="s">
        <v>132</v>
      </c>
    </row>
    <row r="2312" spans="1:6" x14ac:dyDescent="0.25">
      <c r="A2312" s="14" t="s">
        <v>895</v>
      </c>
      <c r="B2312" t="s">
        <v>55</v>
      </c>
      <c r="C2312" t="s">
        <v>894</v>
      </c>
      <c r="D2312" t="s">
        <v>108</v>
      </c>
      <c r="E2312" s="20">
        <v>4.95</v>
      </c>
      <c r="F2312" t="s">
        <v>59</v>
      </c>
    </row>
    <row r="2313" spans="1:6" x14ac:dyDescent="0.25">
      <c r="A2313" s="14" t="s">
        <v>1878</v>
      </c>
      <c r="B2313" t="s">
        <v>55</v>
      </c>
      <c r="C2313" t="s">
        <v>1877</v>
      </c>
      <c r="D2313" t="s">
        <v>1141</v>
      </c>
      <c r="E2313" s="20">
        <v>1.75</v>
      </c>
      <c r="F2313" t="s">
        <v>59</v>
      </c>
    </row>
    <row r="2314" spans="1:6" x14ac:dyDescent="0.25">
      <c r="A2314" s="14" t="s">
        <v>1837</v>
      </c>
      <c r="B2314" t="s">
        <v>55</v>
      </c>
      <c r="C2314" t="s">
        <v>1836</v>
      </c>
      <c r="D2314" t="s">
        <v>1141</v>
      </c>
      <c r="E2314" s="20">
        <v>0.98</v>
      </c>
      <c r="F2314" t="s">
        <v>59</v>
      </c>
    </row>
    <row r="2315" spans="1:6" x14ac:dyDescent="0.25">
      <c r="A2315" s="14" t="s">
        <v>1788</v>
      </c>
      <c r="B2315" t="s">
        <v>55</v>
      </c>
      <c r="C2315" t="s">
        <v>1787</v>
      </c>
      <c r="D2315" t="s">
        <v>1141</v>
      </c>
      <c r="E2315" s="20">
        <v>1.35</v>
      </c>
      <c r="F2315" t="s">
        <v>59</v>
      </c>
    </row>
    <row r="2316" spans="1:6" x14ac:dyDescent="0.25">
      <c r="A2316" s="14" t="s">
        <v>1771</v>
      </c>
      <c r="B2316" t="s">
        <v>55</v>
      </c>
      <c r="C2316" t="s">
        <v>1770</v>
      </c>
      <c r="D2316" t="s">
        <v>1772</v>
      </c>
      <c r="E2316" s="20">
        <v>12.75</v>
      </c>
      <c r="F2316" t="s">
        <v>59</v>
      </c>
    </row>
    <row r="2317" spans="1:6" x14ac:dyDescent="0.25">
      <c r="A2317" s="14" t="s">
        <v>1629</v>
      </c>
      <c r="B2317" t="s">
        <v>55</v>
      </c>
      <c r="C2317" t="s">
        <v>1628</v>
      </c>
      <c r="D2317" t="s">
        <v>1141</v>
      </c>
      <c r="E2317" s="20">
        <v>2.65</v>
      </c>
      <c r="F2317" t="s">
        <v>59</v>
      </c>
    </row>
    <row r="2318" spans="1:6" x14ac:dyDescent="0.25">
      <c r="A2318" s="14" t="s">
        <v>1140</v>
      </c>
      <c r="B2318" t="s">
        <v>55</v>
      </c>
      <c r="C2318" t="s">
        <v>1139</v>
      </c>
      <c r="D2318" t="s">
        <v>1141</v>
      </c>
      <c r="E2318" s="20">
        <v>10.85</v>
      </c>
      <c r="F2318" t="s">
        <v>59</v>
      </c>
    </row>
    <row r="2319" spans="1:6" x14ac:dyDescent="0.25">
      <c r="A2319" s="14" t="s">
        <v>2162</v>
      </c>
      <c r="B2319" t="s">
        <v>55</v>
      </c>
      <c r="C2319" t="s">
        <v>2161</v>
      </c>
      <c r="D2319" t="s">
        <v>1141</v>
      </c>
      <c r="E2319" s="20">
        <v>1.75</v>
      </c>
      <c r="F2319" t="s">
        <v>59</v>
      </c>
    </row>
    <row r="2320" spans="1:6" x14ac:dyDescent="0.25">
      <c r="A2320" s="14" t="s">
        <v>1884</v>
      </c>
      <c r="B2320" t="s">
        <v>1216</v>
      </c>
      <c r="C2320" t="s">
        <v>1883</v>
      </c>
      <c r="D2320" t="s">
        <v>1141</v>
      </c>
      <c r="E2320" s="20">
        <v>1.59</v>
      </c>
      <c r="F2320" t="s">
        <v>59</v>
      </c>
    </row>
    <row r="2321" spans="1:6" x14ac:dyDescent="0.25">
      <c r="A2321" s="14" t="s">
        <v>1774</v>
      </c>
      <c r="B2321" t="s">
        <v>1216</v>
      </c>
      <c r="C2321" t="s">
        <v>1773</v>
      </c>
      <c r="D2321" t="s">
        <v>1141</v>
      </c>
      <c r="E2321" s="20">
        <v>2.59</v>
      </c>
      <c r="F2321" t="s">
        <v>59</v>
      </c>
    </row>
    <row r="2322" spans="1:6" x14ac:dyDescent="0.25">
      <c r="A2322" s="14" t="s">
        <v>1600</v>
      </c>
      <c r="B2322" t="s">
        <v>1216</v>
      </c>
      <c r="C2322" t="s">
        <v>1599</v>
      </c>
      <c r="D2322" t="s">
        <v>1141</v>
      </c>
      <c r="E2322" s="20">
        <v>2.29</v>
      </c>
      <c r="F2322" t="s">
        <v>59</v>
      </c>
    </row>
    <row r="2323" spans="1:6" x14ac:dyDescent="0.25">
      <c r="A2323" s="14" t="s">
        <v>1638</v>
      </c>
      <c r="B2323" t="s">
        <v>1216</v>
      </c>
      <c r="C2323" t="s">
        <v>1637</v>
      </c>
      <c r="D2323" t="s">
        <v>1141</v>
      </c>
      <c r="E2323" s="20">
        <v>2.65</v>
      </c>
      <c r="F2323" t="s">
        <v>59</v>
      </c>
    </row>
    <row r="2324" spans="1:6" x14ac:dyDescent="0.25">
      <c r="A2324" s="14" t="s">
        <v>1218</v>
      </c>
      <c r="B2324" t="s">
        <v>1216</v>
      </c>
      <c r="C2324" t="s">
        <v>1217</v>
      </c>
      <c r="D2324" t="s">
        <v>1141</v>
      </c>
      <c r="E2324" s="20">
        <v>7.98</v>
      </c>
      <c r="F2324" t="s">
        <v>59</v>
      </c>
    </row>
    <row r="2325" spans="1:6" x14ac:dyDescent="0.25">
      <c r="A2325" s="14" t="s">
        <v>4854</v>
      </c>
      <c r="B2325" t="s">
        <v>4852</v>
      </c>
      <c r="C2325" t="s">
        <v>4853</v>
      </c>
      <c r="D2325" t="s">
        <v>4855</v>
      </c>
      <c r="E2325" s="20">
        <v>68.36</v>
      </c>
      <c r="F2325" t="s">
        <v>59</v>
      </c>
    </row>
    <row r="2326" spans="1:6" x14ac:dyDescent="0.25">
      <c r="A2326" s="14" t="s">
        <v>57</v>
      </c>
      <c r="B2326" t="s">
        <v>55</v>
      </c>
      <c r="C2326" t="s">
        <v>56</v>
      </c>
      <c r="D2326" t="s">
        <v>58</v>
      </c>
      <c r="E2326" s="20">
        <v>1.59</v>
      </c>
      <c r="F2326" t="s">
        <v>59</v>
      </c>
    </row>
    <row r="2327" spans="1:6" x14ac:dyDescent="0.25">
      <c r="A2327" s="14" t="s">
        <v>3221</v>
      </c>
      <c r="B2327" t="s">
        <v>379</v>
      </c>
      <c r="C2327" t="s">
        <v>3220</v>
      </c>
      <c r="D2327" t="s">
        <v>554</v>
      </c>
      <c r="E2327" s="20">
        <v>19.14</v>
      </c>
      <c r="F2327" t="s">
        <v>82</v>
      </c>
    </row>
    <row r="2328" spans="1:6" x14ac:dyDescent="0.25">
      <c r="A2328" s="14" t="s">
        <v>3244</v>
      </c>
      <c r="B2328" t="s">
        <v>50</v>
      </c>
      <c r="C2328" t="s">
        <v>3243</v>
      </c>
      <c r="D2328" t="s">
        <v>2426</v>
      </c>
      <c r="E2328" s="20">
        <v>26.18</v>
      </c>
      <c r="F2328" t="s">
        <v>82</v>
      </c>
    </row>
    <row r="2329" spans="1:6" x14ac:dyDescent="0.25">
      <c r="A2329" s="14" t="s">
        <v>3346</v>
      </c>
      <c r="B2329" t="s">
        <v>83</v>
      </c>
      <c r="C2329" t="s">
        <v>3345</v>
      </c>
      <c r="D2329" t="s">
        <v>86</v>
      </c>
      <c r="E2329" s="20">
        <v>102.74</v>
      </c>
      <c r="F2329" t="s">
        <v>54</v>
      </c>
    </row>
    <row r="2330" spans="1:6" x14ac:dyDescent="0.25">
      <c r="A2330" s="14" t="s">
        <v>3348</v>
      </c>
      <c r="B2330" t="s">
        <v>83</v>
      </c>
      <c r="C2330" t="s">
        <v>3347</v>
      </c>
      <c r="D2330" t="s">
        <v>86</v>
      </c>
      <c r="E2330" s="20">
        <v>85.79</v>
      </c>
      <c r="F2330" t="s">
        <v>54</v>
      </c>
    </row>
    <row r="2331" spans="1:6" x14ac:dyDescent="0.25">
      <c r="A2331" s="14" t="s">
        <v>2129</v>
      </c>
      <c r="B2331" t="s">
        <v>83</v>
      </c>
      <c r="C2331" t="s">
        <v>2128</v>
      </c>
      <c r="D2331" t="s">
        <v>86</v>
      </c>
      <c r="E2331" s="20">
        <v>85.79</v>
      </c>
      <c r="F2331" t="s">
        <v>54</v>
      </c>
    </row>
    <row r="2332" spans="1:6" x14ac:dyDescent="0.25">
      <c r="A2332" s="14" t="s">
        <v>1183</v>
      </c>
      <c r="B2332" t="s">
        <v>83</v>
      </c>
      <c r="C2332" t="s">
        <v>1182</v>
      </c>
      <c r="D2332" t="s">
        <v>86</v>
      </c>
      <c r="E2332" s="20">
        <v>85.79</v>
      </c>
      <c r="F2332" t="s">
        <v>54</v>
      </c>
    </row>
    <row r="2333" spans="1:6" x14ac:dyDescent="0.25">
      <c r="A2333" s="14" t="s">
        <v>3350</v>
      </c>
      <c r="B2333" t="s">
        <v>83</v>
      </c>
      <c r="C2333" t="s">
        <v>3349</v>
      </c>
      <c r="D2333" t="s">
        <v>86</v>
      </c>
      <c r="E2333" s="20">
        <v>85.79</v>
      </c>
      <c r="F2333" t="s">
        <v>54</v>
      </c>
    </row>
    <row r="2334" spans="1:6" x14ac:dyDescent="0.25">
      <c r="A2334" s="14" t="s">
        <v>2283</v>
      </c>
      <c r="B2334" t="s">
        <v>83</v>
      </c>
      <c r="C2334" t="s">
        <v>2282</v>
      </c>
      <c r="D2334" t="s">
        <v>86</v>
      </c>
      <c r="E2334" s="20">
        <v>138.59</v>
      </c>
      <c r="F2334" t="s">
        <v>54</v>
      </c>
    </row>
    <row r="2335" spans="1:6" x14ac:dyDescent="0.25">
      <c r="A2335" s="14" t="s">
        <v>2120</v>
      </c>
      <c r="B2335" t="s">
        <v>83</v>
      </c>
      <c r="C2335" t="s">
        <v>2119</v>
      </c>
      <c r="D2335" t="s">
        <v>86</v>
      </c>
      <c r="E2335" s="20">
        <v>138.65</v>
      </c>
      <c r="F2335" t="s">
        <v>54</v>
      </c>
    </row>
    <row r="2336" spans="1:6" x14ac:dyDescent="0.25">
      <c r="A2336" s="14" t="s">
        <v>2122</v>
      </c>
      <c r="B2336" t="s">
        <v>83</v>
      </c>
      <c r="C2336" t="s">
        <v>2121</v>
      </c>
      <c r="D2336" t="s">
        <v>86</v>
      </c>
      <c r="E2336" s="20">
        <v>138.65</v>
      </c>
      <c r="F2336" t="s">
        <v>54</v>
      </c>
    </row>
    <row r="2337" spans="1:6" x14ac:dyDescent="0.25">
      <c r="A2337" s="14" t="s">
        <v>85</v>
      </c>
      <c r="B2337" t="s">
        <v>83</v>
      </c>
      <c r="C2337" t="s">
        <v>84</v>
      </c>
      <c r="D2337" t="s">
        <v>86</v>
      </c>
      <c r="E2337" s="20">
        <v>136.49</v>
      </c>
      <c r="F2337" t="s">
        <v>54</v>
      </c>
    </row>
    <row r="2338" spans="1:6" x14ac:dyDescent="0.25">
      <c r="A2338" s="14" t="s">
        <v>2124</v>
      </c>
      <c r="B2338" t="s">
        <v>83</v>
      </c>
      <c r="C2338" t="s">
        <v>2123</v>
      </c>
      <c r="D2338" t="s">
        <v>86</v>
      </c>
      <c r="E2338" s="20">
        <v>141.75</v>
      </c>
      <c r="F2338" t="s">
        <v>54</v>
      </c>
    </row>
    <row r="2339" spans="1:6" x14ac:dyDescent="0.25">
      <c r="A2339" s="14" t="s">
        <v>2285</v>
      </c>
      <c r="B2339" t="s">
        <v>83</v>
      </c>
      <c r="C2339" t="s">
        <v>2284</v>
      </c>
      <c r="D2339" t="s">
        <v>86</v>
      </c>
      <c r="E2339" s="20">
        <v>198.5</v>
      </c>
      <c r="F2339" t="s">
        <v>54</v>
      </c>
    </row>
    <row r="2340" spans="1:6" x14ac:dyDescent="0.25">
      <c r="A2340" s="14" t="s">
        <v>2106</v>
      </c>
      <c r="B2340" t="s">
        <v>83</v>
      </c>
      <c r="C2340" t="s">
        <v>2105</v>
      </c>
      <c r="D2340" t="s">
        <v>86</v>
      </c>
      <c r="E2340" s="20">
        <v>208.48</v>
      </c>
      <c r="F2340" t="s">
        <v>54</v>
      </c>
    </row>
    <row r="2341" spans="1:6" x14ac:dyDescent="0.25">
      <c r="A2341" s="14" t="s">
        <v>2108</v>
      </c>
      <c r="B2341" t="s">
        <v>83</v>
      </c>
      <c r="C2341" t="s">
        <v>2107</v>
      </c>
      <c r="D2341" t="s">
        <v>86</v>
      </c>
      <c r="E2341" s="20">
        <v>208.95</v>
      </c>
      <c r="F2341" t="s">
        <v>54</v>
      </c>
    </row>
    <row r="2342" spans="1:6" x14ac:dyDescent="0.25">
      <c r="A2342" s="14" t="s">
        <v>2287</v>
      </c>
      <c r="B2342" t="s">
        <v>83</v>
      </c>
      <c r="C2342" t="s">
        <v>2286</v>
      </c>
      <c r="D2342" t="s">
        <v>86</v>
      </c>
      <c r="E2342" s="20">
        <v>198.5</v>
      </c>
      <c r="F2342" t="s">
        <v>54</v>
      </c>
    </row>
    <row r="2343" spans="1:6" x14ac:dyDescent="0.25">
      <c r="A2343" s="14" t="s">
        <v>2110</v>
      </c>
      <c r="B2343" t="s">
        <v>83</v>
      </c>
      <c r="C2343" t="s">
        <v>2109</v>
      </c>
      <c r="D2343" t="s">
        <v>86</v>
      </c>
      <c r="E2343" s="20">
        <v>198.5</v>
      </c>
      <c r="F2343" t="s">
        <v>54</v>
      </c>
    </row>
    <row r="2344" spans="1:6" x14ac:dyDescent="0.25">
      <c r="A2344" s="14" t="s">
        <v>2595</v>
      </c>
      <c r="B2344" t="s">
        <v>2593</v>
      </c>
      <c r="C2344" t="s">
        <v>2594</v>
      </c>
      <c r="D2344" t="s">
        <v>373</v>
      </c>
      <c r="E2344" s="20">
        <v>37.590000000000003</v>
      </c>
      <c r="F2344" t="s">
        <v>146</v>
      </c>
    </row>
    <row r="2345" spans="1:6" x14ac:dyDescent="0.25">
      <c r="A2345" s="14" t="s">
        <v>738</v>
      </c>
      <c r="B2345" t="s">
        <v>55</v>
      </c>
      <c r="C2345" t="s">
        <v>737</v>
      </c>
      <c r="D2345" t="s">
        <v>108</v>
      </c>
      <c r="E2345" s="20">
        <v>8.25</v>
      </c>
      <c r="F2345" t="s">
        <v>739</v>
      </c>
    </row>
    <row r="2346" spans="1:6" x14ac:dyDescent="0.25">
      <c r="A2346" s="14" t="s">
        <v>3740</v>
      </c>
      <c r="B2346" t="s">
        <v>55</v>
      </c>
      <c r="C2346" t="s">
        <v>3739</v>
      </c>
      <c r="D2346" t="s">
        <v>108</v>
      </c>
      <c r="E2346" s="20">
        <v>10.98</v>
      </c>
      <c r="F2346" t="s">
        <v>739</v>
      </c>
    </row>
    <row r="2347" spans="1:6" x14ac:dyDescent="0.25">
      <c r="A2347" s="14" t="s">
        <v>4332</v>
      </c>
      <c r="B2347" t="s">
        <v>55</v>
      </c>
      <c r="C2347" t="s">
        <v>4331</v>
      </c>
      <c r="D2347" t="s">
        <v>108</v>
      </c>
      <c r="E2347" s="20">
        <v>12.95</v>
      </c>
      <c r="F2347" t="s">
        <v>739</v>
      </c>
    </row>
    <row r="2348" spans="1:6" x14ac:dyDescent="0.25">
      <c r="A2348" s="14" t="s">
        <v>1833</v>
      </c>
      <c r="B2348" t="s">
        <v>55</v>
      </c>
      <c r="C2348" t="s">
        <v>1832</v>
      </c>
      <c r="D2348" t="s">
        <v>108</v>
      </c>
      <c r="E2348" s="20">
        <v>6.25</v>
      </c>
      <c r="F2348" t="s">
        <v>739</v>
      </c>
    </row>
    <row r="2349" spans="1:6" x14ac:dyDescent="0.25">
      <c r="A2349" s="14" t="s">
        <v>69</v>
      </c>
      <c r="B2349" t="s">
        <v>67</v>
      </c>
      <c r="C2349" t="s">
        <v>68</v>
      </c>
      <c r="D2349" t="s">
        <v>70</v>
      </c>
      <c r="E2349" s="20">
        <v>147.87</v>
      </c>
      <c r="F2349" t="s">
        <v>71</v>
      </c>
    </row>
    <row r="2350" spans="1:6" x14ac:dyDescent="0.25">
      <c r="A2350" s="14" t="s">
        <v>2848</v>
      </c>
      <c r="B2350" t="s">
        <v>67</v>
      </c>
      <c r="C2350" t="s">
        <v>2847</v>
      </c>
      <c r="D2350" t="s">
        <v>2849</v>
      </c>
      <c r="E2350" s="20">
        <v>56.44</v>
      </c>
      <c r="F2350" t="s">
        <v>82</v>
      </c>
    </row>
    <row r="2351" spans="1:6" x14ac:dyDescent="0.25">
      <c r="A2351" s="14" t="s">
        <v>391</v>
      </c>
      <c r="B2351" t="s">
        <v>55</v>
      </c>
      <c r="C2351" t="s">
        <v>390</v>
      </c>
      <c r="D2351" t="s">
        <v>108</v>
      </c>
      <c r="E2351" s="20">
        <v>3.35</v>
      </c>
      <c r="F2351" t="s">
        <v>55</v>
      </c>
    </row>
    <row r="2352" spans="1:6" x14ac:dyDescent="0.25">
      <c r="A2352" s="14" t="s">
        <v>2064</v>
      </c>
      <c r="B2352" t="s">
        <v>2037</v>
      </c>
      <c r="C2352" t="s">
        <v>2063</v>
      </c>
      <c r="D2352" t="s">
        <v>92</v>
      </c>
      <c r="E2352" s="20">
        <v>71.28</v>
      </c>
      <c r="F2352" t="s">
        <v>54</v>
      </c>
    </row>
    <row r="2353" spans="1:6" x14ac:dyDescent="0.25">
      <c r="A2353" s="14" t="s">
        <v>2070</v>
      </c>
      <c r="B2353" t="s">
        <v>2037</v>
      </c>
      <c r="C2353" t="s">
        <v>2069</v>
      </c>
      <c r="D2353" t="s">
        <v>92</v>
      </c>
      <c r="E2353" s="20">
        <v>78.95</v>
      </c>
      <c r="F2353" t="s">
        <v>54</v>
      </c>
    </row>
    <row r="2354" spans="1:6" x14ac:dyDescent="0.25">
      <c r="A2354" s="14" t="s">
        <v>2066</v>
      </c>
      <c r="B2354" t="s">
        <v>2037</v>
      </c>
      <c r="C2354" t="s">
        <v>2065</v>
      </c>
      <c r="D2354" t="s">
        <v>92</v>
      </c>
      <c r="E2354" s="20">
        <v>71.28</v>
      </c>
      <c r="F2354" t="s">
        <v>54</v>
      </c>
    </row>
    <row r="2355" spans="1:6" x14ac:dyDescent="0.25">
      <c r="A2355" s="14" t="s">
        <v>2068</v>
      </c>
      <c r="B2355" t="s">
        <v>2037</v>
      </c>
      <c r="C2355" t="s">
        <v>2067</v>
      </c>
      <c r="D2355" t="s">
        <v>92</v>
      </c>
      <c r="E2355" s="20">
        <v>71.28</v>
      </c>
      <c r="F2355" t="s">
        <v>54</v>
      </c>
    </row>
    <row r="2356" spans="1:6" x14ac:dyDescent="0.25">
      <c r="A2356" s="14" t="s">
        <v>2058</v>
      </c>
      <c r="B2356" t="s">
        <v>2037</v>
      </c>
      <c r="C2356" t="s">
        <v>2057</v>
      </c>
      <c r="D2356" t="s">
        <v>92</v>
      </c>
      <c r="E2356" s="20">
        <v>99.95</v>
      </c>
      <c r="F2356" t="s">
        <v>54</v>
      </c>
    </row>
    <row r="2357" spans="1:6" x14ac:dyDescent="0.25">
      <c r="A2357" s="14" t="s">
        <v>2060</v>
      </c>
      <c r="B2357" t="s">
        <v>2037</v>
      </c>
      <c r="C2357" t="s">
        <v>2059</v>
      </c>
      <c r="D2357" t="s">
        <v>92</v>
      </c>
      <c r="E2357" s="20">
        <v>101.95</v>
      </c>
      <c r="F2357" t="s">
        <v>54</v>
      </c>
    </row>
    <row r="2358" spans="1:6" x14ac:dyDescent="0.25">
      <c r="A2358" s="14" t="s">
        <v>2062</v>
      </c>
      <c r="B2358" t="s">
        <v>2037</v>
      </c>
      <c r="C2358" t="s">
        <v>2061</v>
      </c>
      <c r="D2358" t="s">
        <v>92</v>
      </c>
      <c r="E2358" s="20">
        <v>85.95</v>
      </c>
      <c r="F2358" t="s">
        <v>54</v>
      </c>
    </row>
    <row r="2359" spans="1:6" x14ac:dyDescent="0.25">
      <c r="A2359" s="14" t="s">
        <v>2041</v>
      </c>
      <c r="B2359" t="s">
        <v>2037</v>
      </c>
      <c r="C2359" t="s">
        <v>2040</v>
      </c>
      <c r="D2359" t="s">
        <v>53</v>
      </c>
      <c r="E2359" s="20">
        <v>342.95</v>
      </c>
      <c r="F2359" t="s">
        <v>54</v>
      </c>
    </row>
    <row r="2360" spans="1:6" x14ac:dyDescent="0.25">
      <c r="A2360" s="14" t="s">
        <v>2056</v>
      </c>
      <c r="B2360" t="s">
        <v>2037</v>
      </c>
      <c r="C2360" t="s">
        <v>2055</v>
      </c>
      <c r="D2360" t="s">
        <v>92</v>
      </c>
      <c r="E2360" s="20">
        <v>101.95</v>
      </c>
      <c r="F2360" t="s">
        <v>54</v>
      </c>
    </row>
    <row r="2361" spans="1:6" x14ac:dyDescent="0.25">
      <c r="A2361" s="14" t="s">
        <v>2052</v>
      </c>
      <c r="B2361" t="s">
        <v>2037</v>
      </c>
      <c r="C2361" t="s">
        <v>2051</v>
      </c>
      <c r="D2361" t="s">
        <v>92</v>
      </c>
      <c r="E2361" s="20">
        <v>129.94999999999999</v>
      </c>
      <c r="F2361" t="s">
        <v>54</v>
      </c>
    </row>
    <row r="2362" spans="1:6" x14ac:dyDescent="0.25">
      <c r="A2362" s="14" t="s">
        <v>2039</v>
      </c>
      <c r="B2362" t="s">
        <v>2037</v>
      </c>
      <c r="C2362" t="s">
        <v>2038</v>
      </c>
      <c r="D2362" t="s">
        <v>1056</v>
      </c>
      <c r="E2362" s="20">
        <v>102.95</v>
      </c>
      <c r="F2362" t="s">
        <v>54</v>
      </c>
    </row>
    <row r="2363" spans="1:6" x14ac:dyDescent="0.25">
      <c r="A2363" s="14" t="s">
        <v>2043</v>
      </c>
      <c r="B2363" t="s">
        <v>2037</v>
      </c>
      <c r="C2363" t="s">
        <v>2042</v>
      </c>
      <c r="D2363" t="s">
        <v>2044</v>
      </c>
      <c r="E2363" s="20">
        <v>262.95</v>
      </c>
      <c r="F2363" t="s">
        <v>54</v>
      </c>
    </row>
    <row r="2364" spans="1:6" x14ac:dyDescent="0.25">
      <c r="A2364" s="14" t="s">
        <v>2054</v>
      </c>
      <c r="B2364" t="s">
        <v>2037</v>
      </c>
      <c r="C2364" t="s">
        <v>2053</v>
      </c>
      <c r="D2364" t="s">
        <v>1056</v>
      </c>
      <c r="E2364" s="20">
        <v>84.56</v>
      </c>
      <c r="F2364" t="s">
        <v>54</v>
      </c>
    </row>
    <row r="2365" spans="1:6" x14ac:dyDescent="0.25">
      <c r="A2365" s="14" t="s">
        <v>4157</v>
      </c>
      <c r="B2365" t="s">
        <v>2037</v>
      </c>
      <c r="C2365" t="s">
        <v>4156</v>
      </c>
      <c r="D2365" t="s">
        <v>2044</v>
      </c>
      <c r="E2365" s="20">
        <v>230.16</v>
      </c>
      <c r="F2365" t="s">
        <v>54</v>
      </c>
    </row>
    <row r="2366" spans="1:6" x14ac:dyDescent="0.25">
      <c r="A2366" s="14" t="s">
        <v>2046</v>
      </c>
      <c r="B2366" t="s">
        <v>2037</v>
      </c>
      <c r="C2366" t="s">
        <v>2045</v>
      </c>
      <c r="D2366" t="s">
        <v>2044</v>
      </c>
      <c r="E2366" s="20">
        <v>235.78</v>
      </c>
      <c r="F2366" t="s">
        <v>54</v>
      </c>
    </row>
    <row r="2367" spans="1:6" x14ac:dyDescent="0.25">
      <c r="A2367" s="14" t="s">
        <v>1880</v>
      </c>
      <c r="B2367" t="s">
        <v>55</v>
      </c>
      <c r="C2367" t="s">
        <v>1879</v>
      </c>
      <c r="D2367" t="s">
        <v>108</v>
      </c>
      <c r="E2367" s="20">
        <v>0.39</v>
      </c>
      <c r="F2367" t="s">
        <v>1173</v>
      </c>
    </row>
    <row r="2368" spans="1:6" x14ac:dyDescent="0.25">
      <c r="A2368" s="14" t="s">
        <v>1678</v>
      </c>
      <c r="B2368" t="s">
        <v>55</v>
      </c>
      <c r="C2368" t="s">
        <v>1677</v>
      </c>
      <c r="D2368" t="s">
        <v>842</v>
      </c>
      <c r="E2368" s="20">
        <v>0.89</v>
      </c>
      <c r="F2368" t="s">
        <v>439</v>
      </c>
    </row>
    <row r="2369" spans="1:6" x14ac:dyDescent="0.25">
      <c r="A2369" s="14" t="s">
        <v>1133</v>
      </c>
      <c r="B2369" t="s">
        <v>1131</v>
      </c>
      <c r="C2369" t="s">
        <v>1132</v>
      </c>
      <c r="D2369" t="s">
        <v>108</v>
      </c>
      <c r="E2369" s="20">
        <v>7.92</v>
      </c>
      <c r="F2369" t="s">
        <v>82</v>
      </c>
    </row>
    <row r="2370" spans="1:6" x14ac:dyDescent="0.25">
      <c r="A2370" s="14" t="s">
        <v>2719</v>
      </c>
      <c r="B2370" t="s">
        <v>50</v>
      </c>
      <c r="C2370" t="s">
        <v>2718</v>
      </c>
      <c r="D2370" t="s">
        <v>485</v>
      </c>
      <c r="E2370" s="20">
        <v>272.18</v>
      </c>
      <c r="F2370" t="s">
        <v>71</v>
      </c>
    </row>
    <row r="2371" spans="1:6" x14ac:dyDescent="0.25">
      <c r="A2371" s="14" t="s">
        <v>617</v>
      </c>
      <c r="B2371" t="s">
        <v>55</v>
      </c>
      <c r="C2371" t="s">
        <v>616</v>
      </c>
      <c r="D2371" t="s">
        <v>347</v>
      </c>
      <c r="E2371" s="20">
        <v>8.59</v>
      </c>
      <c r="F2371" t="s">
        <v>146</v>
      </c>
    </row>
    <row r="2372" spans="1:6" x14ac:dyDescent="0.25">
      <c r="A2372" s="14" t="s">
        <v>889</v>
      </c>
      <c r="B2372" t="s">
        <v>55</v>
      </c>
      <c r="C2372" t="s">
        <v>888</v>
      </c>
      <c r="D2372" t="s">
        <v>638</v>
      </c>
      <c r="E2372" s="20">
        <v>10.35</v>
      </c>
      <c r="F2372" t="s">
        <v>146</v>
      </c>
    </row>
    <row r="2373" spans="1:6" x14ac:dyDescent="0.25">
      <c r="A2373" s="14" t="s">
        <v>637</v>
      </c>
      <c r="B2373" t="s">
        <v>55</v>
      </c>
      <c r="C2373" t="s">
        <v>636</v>
      </c>
      <c r="D2373" t="s">
        <v>638</v>
      </c>
      <c r="E2373" s="20">
        <v>12.45</v>
      </c>
      <c r="F2373" t="s">
        <v>146</v>
      </c>
    </row>
    <row r="2374" spans="1:6" x14ac:dyDescent="0.25">
      <c r="A2374" s="14" t="s">
        <v>699</v>
      </c>
      <c r="B2374" t="s">
        <v>55</v>
      </c>
      <c r="C2374" t="s">
        <v>698</v>
      </c>
      <c r="D2374" t="s">
        <v>683</v>
      </c>
      <c r="E2374" s="20">
        <v>5.98</v>
      </c>
      <c r="F2374" t="s">
        <v>146</v>
      </c>
    </row>
    <row r="2375" spans="1:6" x14ac:dyDescent="0.25">
      <c r="A2375" s="14" t="s">
        <v>3899</v>
      </c>
      <c r="B2375" t="s">
        <v>50</v>
      </c>
      <c r="C2375" t="s">
        <v>3898</v>
      </c>
      <c r="D2375" t="s">
        <v>2196</v>
      </c>
      <c r="E2375" s="20">
        <v>335.96</v>
      </c>
      <c r="F2375" t="s">
        <v>97</v>
      </c>
    </row>
    <row r="2376" spans="1:6" x14ac:dyDescent="0.25">
      <c r="A2376" s="14" t="s">
        <v>2017</v>
      </c>
      <c r="B2376" t="s">
        <v>55</v>
      </c>
      <c r="C2376" t="s">
        <v>2016</v>
      </c>
      <c r="D2376" t="s">
        <v>1846</v>
      </c>
      <c r="E2376" s="20">
        <v>0.17</v>
      </c>
      <c r="F2376" t="s">
        <v>172</v>
      </c>
    </row>
    <row r="2377" spans="1:6" x14ac:dyDescent="0.25">
      <c r="A2377" s="14" t="s">
        <v>4766</v>
      </c>
      <c r="B2377" t="s">
        <v>4764</v>
      </c>
      <c r="C2377" t="s">
        <v>4765</v>
      </c>
      <c r="D2377" t="s">
        <v>4767</v>
      </c>
      <c r="E2377" s="20">
        <v>279.95</v>
      </c>
      <c r="F2377" t="s">
        <v>172</v>
      </c>
    </row>
    <row r="2378" spans="1:6" x14ac:dyDescent="0.25">
      <c r="A2378" s="14" t="s">
        <v>3897</v>
      </c>
      <c r="B2378" t="s">
        <v>50</v>
      </c>
      <c r="C2378" t="s">
        <v>3896</v>
      </c>
      <c r="D2378" t="s">
        <v>2931</v>
      </c>
      <c r="E2378" s="20">
        <v>148.97</v>
      </c>
      <c r="F2378" t="s">
        <v>97</v>
      </c>
    </row>
    <row r="2379" spans="1:6" x14ac:dyDescent="0.25">
      <c r="A2379" s="14" t="s">
        <v>2145</v>
      </c>
      <c r="B2379" t="s">
        <v>83</v>
      </c>
      <c r="C2379" t="s">
        <v>2144</v>
      </c>
      <c r="D2379" t="s">
        <v>108</v>
      </c>
      <c r="E2379" s="20">
        <v>15.38</v>
      </c>
      <c r="F2379" t="s">
        <v>172</v>
      </c>
    </row>
    <row r="2380" spans="1:6" x14ac:dyDescent="0.25">
      <c r="A2380" s="14" t="s">
        <v>1119</v>
      </c>
      <c r="B2380" t="s">
        <v>350</v>
      </c>
      <c r="C2380" t="s">
        <v>1118</v>
      </c>
      <c r="D2380" t="s">
        <v>460</v>
      </c>
      <c r="E2380" s="20">
        <v>7.95</v>
      </c>
      <c r="F2380" t="s">
        <v>82</v>
      </c>
    </row>
    <row r="2381" spans="1:6" x14ac:dyDescent="0.25">
      <c r="A2381" s="14" t="s">
        <v>3137</v>
      </c>
      <c r="B2381" t="s">
        <v>379</v>
      </c>
      <c r="C2381" t="s">
        <v>3136</v>
      </c>
      <c r="D2381" t="s">
        <v>168</v>
      </c>
      <c r="E2381" s="20">
        <v>39.159999999999997</v>
      </c>
      <c r="F2381" t="s">
        <v>132</v>
      </c>
    </row>
    <row r="2382" spans="1:6" x14ac:dyDescent="0.25">
      <c r="A2382" s="14" t="s">
        <v>3939</v>
      </c>
      <c r="B2382" t="s">
        <v>1601</v>
      </c>
      <c r="C2382" t="s">
        <v>3938</v>
      </c>
      <c r="D2382" t="s">
        <v>554</v>
      </c>
      <c r="E2382" s="20">
        <v>63.16</v>
      </c>
      <c r="F2382" t="s">
        <v>132</v>
      </c>
    </row>
    <row r="2383" spans="1:6" x14ac:dyDescent="0.25">
      <c r="A2383" s="14" t="s">
        <v>3304</v>
      </c>
      <c r="B2383" t="s">
        <v>1601</v>
      </c>
      <c r="C2383" t="s">
        <v>3303</v>
      </c>
      <c r="D2383" t="s">
        <v>168</v>
      </c>
      <c r="E2383" s="20">
        <v>36.700000000000003</v>
      </c>
      <c r="F2383" t="s">
        <v>132</v>
      </c>
    </row>
    <row r="2384" spans="1:6" x14ac:dyDescent="0.25">
      <c r="A2384" s="14" t="s">
        <v>189</v>
      </c>
      <c r="B2384" t="s">
        <v>128</v>
      </c>
      <c r="C2384" t="s">
        <v>188</v>
      </c>
      <c r="D2384" t="s">
        <v>168</v>
      </c>
      <c r="E2384" s="20">
        <v>61.35</v>
      </c>
      <c r="F2384" t="s">
        <v>132</v>
      </c>
    </row>
    <row r="2385" spans="1:6" x14ac:dyDescent="0.25">
      <c r="A2385" s="14" t="s">
        <v>184</v>
      </c>
      <c r="B2385" t="s">
        <v>128</v>
      </c>
      <c r="C2385" t="s">
        <v>183</v>
      </c>
      <c r="D2385" t="s">
        <v>185</v>
      </c>
      <c r="E2385" s="20">
        <v>82.45</v>
      </c>
      <c r="F2385" t="s">
        <v>132</v>
      </c>
    </row>
    <row r="2386" spans="1:6" x14ac:dyDescent="0.25">
      <c r="A2386" s="14" t="s">
        <v>3306</v>
      </c>
      <c r="B2386" t="s">
        <v>1601</v>
      </c>
      <c r="C2386" t="s">
        <v>3305</v>
      </c>
      <c r="D2386" t="s">
        <v>168</v>
      </c>
      <c r="E2386" s="20">
        <v>29.75</v>
      </c>
      <c r="F2386" t="s">
        <v>132</v>
      </c>
    </row>
    <row r="2387" spans="1:6" x14ac:dyDescent="0.25">
      <c r="A2387" s="14" t="s">
        <v>4688</v>
      </c>
      <c r="B2387" t="s">
        <v>50</v>
      </c>
      <c r="C2387" t="s">
        <v>4687</v>
      </c>
      <c r="D2387" t="s">
        <v>540</v>
      </c>
      <c r="E2387" s="20">
        <v>55.29</v>
      </c>
      <c r="F2387" t="s">
        <v>172</v>
      </c>
    </row>
    <row r="2388" spans="1:6" x14ac:dyDescent="0.25">
      <c r="A2388" s="14" t="s">
        <v>3363</v>
      </c>
      <c r="B2388" t="s">
        <v>50</v>
      </c>
      <c r="C2388" t="s">
        <v>3362</v>
      </c>
      <c r="D2388" t="s">
        <v>540</v>
      </c>
      <c r="E2388" s="20">
        <v>97.95</v>
      </c>
      <c r="F2388" t="s">
        <v>172</v>
      </c>
    </row>
    <row r="2389" spans="1:6" x14ac:dyDescent="0.25">
      <c r="A2389" s="14" t="s">
        <v>2870</v>
      </c>
      <c r="B2389" t="s">
        <v>50</v>
      </c>
      <c r="C2389" t="s">
        <v>2869</v>
      </c>
      <c r="D2389" t="s">
        <v>1827</v>
      </c>
      <c r="E2389" s="20">
        <v>56.35</v>
      </c>
      <c r="F2389" t="s">
        <v>172</v>
      </c>
    </row>
    <row r="2390" spans="1:6" x14ac:dyDescent="0.25">
      <c r="A2390" s="14" t="s">
        <v>2050</v>
      </c>
      <c r="B2390" t="s">
        <v>50</v>
      </c>
      <c r="C2390" t="s">
        <v>2049</v>
      </c>
      <c r="D2390" t="s">
        <v>396</v>
      </c>
      <c r="E2390" s="20">
        <v>31.55</v>
      </c>
      <c r="F2390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Order Form</vt:lpstr>
      <vt:lpstr>Catalogue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Marsters</dc:creator>
  <cp:lastModifiedBy>John Marsters</cp:lastModifiedBy>
  <cp:lastPrinted>2025-04-11T09:34:22Z</cp:lastPrinted>
  <dcterms:created xsi:type="dcterms:W3CDTF">2025-02-26T15:41:47Z</dcterms:created>
  <dcterms:modified xsi:type="dcterms:W3CDTF">2025-04-11T09:37:12Z</dcterms:modified>
</cp:coreProperties>
</file>